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B078B7C5-CCB8-4256-8F56-B2C689278B58}" xr6:coauthVersionLast="47" xr6:coauthVersionMax="47" xr10:uidLastSave="{00000000-0000-0000-0000-000000000000}"/>
  <bookViews>
    <workbookView xWindow="28680" yWindow="-2865" windowWidth="29040" windowHeight="15720" xr2:uid="{E366B26F-6F0A-4336-95D6-735DD444D1A3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Website!$A$8:$AR$958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58" i="1" l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<sst xmlns="http://schemas.openxmlformats.org/spreadsheetml/2006/main" count="5683" uniqueCount="175">
  <si>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</si>
  <si>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</si>
  <si>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10/31/2025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</si>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</sst>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43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43" fontId="16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0" fontId="19" fillId="0" borderId="0" xfId="0" applyFont="1"/>
    <xf numFmtId="164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6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5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41" fontId="8" fillId="0" borderId="0" xfId="0" applyNumberFormat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5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0" fillId="0" borderId="0" xfId="1" applyNumberFormat="1" applyFont="1" applyAlignment="1">
      <alignment horizontal="center"/>
    </xf>
    <xf numFmtId="1" fontId="17" fillId="0" borderId="0" xfId="1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C83DA1BA-C62A-44B3-8D81-0FBC5526D693}"/>
    <cellStyle name="Normal" xfId="0" builtinId="0"/>
    <cellStyle name="Normal 2" xfId="2" xr:uid="{CA5474C0-204F-4535-BB20-406928C7121F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E08A6206-3A7B-4DE7-A688-482F5601D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Non-contingent PRJ Tracker."/>
      <sheetName val="LISTS"/>
      <sheetName val="2021-2021 IA Value"/>
      <sheetName val="Limited Transmission Tracker"/>
      <sheetName val="Website"/>
      <sheetName val="Non enegized queue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/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 xml:space="preserve"> </v>
          </cell>
          <cell r="AY29" t="str">
            <v>Solar</v>
          </cell>
          <cell r="AZ29">
            <v>4990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 xml:space="preserve"> </v>
          </cell>
          <cell r="AH30" t="str">
            <v xml:space="preserve"> </v>
          </cell>
          <cell r="AJ30">
            <v>28</v>
          </cell>
          <cell r="AY30" t="str">
            <v>Solar</v>
          </cell>
          <cell r="AZ30">
            <v>4990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>RQP-1</v>
          </cell>
          <cell r="AH93" t="str">
            <v>1 - PDRD</v>
          </cell>
          <cell r="AY93" t="str">
            <v>Solar</v>
          </cell>
          <cell r="AZ93">
            <v>1990</v>
          </cell>
          <cell r="BC93">
            <v>4990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44540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AZ203">
            <v>4990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838D2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AZ273">
            <v>4250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45784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>RQP-1</v>
          </cell>
          <cell r="AH309" t="str">
            <v>1 - DEXT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AZ319">
            <v>999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838D2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 t="str">
            <v/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EZ468">
            <v>44246</v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44214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44553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44357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AZ561">
            <v>4990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AZ588">
            <v>4998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AZ589">
            <v>1999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44533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AZ641">
            <v>1990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>RQP-2</v>
          </cell>
          <cell r="AH658" t="str">
            <v>2 - DEXT</v>
          </cell>
          <cell r="AY658" t="str">
            <v>Solar/Battery</v>
          </cell>
          <cell r="AZ658">
            <v>1990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 t="str">
            <v/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 t="str">
            <v/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AZ700">
            <v>1999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AZ703">
            <v>4980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45874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 xml:space="preserve"> 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 t="str">
            <v/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 t="str">
            <v/>
          </cell>
          <cell r="HG729">
            <v>44999</v>
          </cell>
          <cell r="IB729" t="str">
            <v>Q4 2025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>RQP-1</v>
          </cell>
          <cell r="AH732" t="str">
            <v>1 - VASS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>RQP-1</v>
          </cell>
          <cell r="AH733" t="str">
            <v>1 - LVFA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 xml:space="preserve"> </v>
          </cell>
          <cell r="AH752" t="str">
            <v xml:space="preserve"> </v>
          </cell>
          <cell r="AJ752">
            <v>700</v>
          </cell>
          <cell r="AY752" t="str">
            <v>Solar</v>
          </cell>
          <cell r="AZ752">
            <v>500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AZ770">
            <v>1875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AZ771">
            <v>12400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>RQP-2</v>
          </cell>
          <cell r="AH782" t="str">
            <v>2 - LVFA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Z782" t="str">
            <v>N/A</v>
          </cell>
          <cell r="FC782">
            <v>45611</v>
          </cell>
          <cell r="FD782">
            <v>45707</v>
          </cell>
          <cell r="HG782">
            <v>45629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 xml:space="preserve"> </v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AZ801">
            <v>9690</v>
          </cell>
          <cell r="BC801">
            <v>9690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 xml:space="preserve"> </v>
          </cell>
          <cell r="AJ806">
            <v>726</v>
          </cell>
          <cell r="AY806" t="str">
            <v>Solar/Battery</v>
          </cell>
          <cell r="AZ806">
            <v>996</v>
          </cell>
          <cell r="BD806">
            <v>996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>RQP-1</v>
          </cell>
          <cell r="AH810" t="str">
            <v>1 - MAST</v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AZ813">
            <v>999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AZ814">
            <v>996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 xml:space="preserve"> </v>
          </cell>
          <cell r="AH816" t="str">
            <v>1 - RUMF</v>
          </cell>
          <cell r="AJ816">
            <v>707</v>
          </cell>
          <cell r="AY816" t="str">
            <v>Solar</v>
          </cell>
          <cell r="AZ816">
            <v>2000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>RQP-1</v>
          </cell>
          <cell r="AH820" t="str">
            <v>1 - MONM</v>
          </cell>
          <cell r="AJ820">
            <v>817</v>
          </cell>
          <cell r="AY820" t="str">
            <v>Solar</v>
          </cell>
          <cell r="AZ820">
            <v>999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Z820">
            <v>45931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>RQP-2</v>
          </cell>
          <cell r="AH828" t="str">
            <v>2 - MONM</v>
          </cell>
          <cell r="AJ828">
            <v>819</v>
          </cell>
          <cell r="AY828" t="str">
            <v>Solar</v>
          </cell>
          <cell r="AZ828">
            <v>999</v>
          </cell>
          <cell r="BJ828" t="str">
            <v>Monmouth</v>
          </cell>
          <cell r="BL828" t="str">
            <v>MONMOUTH</v>
          </cell>
          <cell r="BM828" t="str">
            <v>457D3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>RQP-1</v>
          </cell>
          <cell r="AH836" t="str">
            <v>1 - LEED</v>
          </cell>
          <cell r="AJ836">
            <v>587</v>
          </cell>
          <cell r="AY836" t="str">
            <v>Solar/Battery</v>
          </cell>
          <cell r="AZ836">
            <v>4999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L839">
            <v>45791</v>
          </cell>
          <cell r="FE839">
            <v>45859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45863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AZ850">
            <v>994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AZ853">
            <v>999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>RQP-1</v>
          </cell>
          <cell r="AH859" t="str">
            <v>1 - GUIL</v>
          </cell>
          <cell r="AJ859">
            <v>723</v>
          </cell>
          <cell r="AY859" t="str">
            <v>Solar</v>
          </cell>
          <cell r="AZ859">
            <v>4990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>RQP-1</v>
          </cell>
          <cell r="AH867" t="str">
            <v>1 - ELM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Z867">
            <v>45848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AZ873">
            <v>2000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G878" t="str">
            <v>RQP-2</v>
          </cell>
          <cell r="AH878" t="str">
            <v>2 - NOAU</v>
          </cell>
          <cell r="AJ878">
            <v>838</v>
          </cell>
          <cell r="AY878" t="str">
            <v>Solar</v>
          </cell>
          <cell r="AZ878">
            <v>950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3 -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RQP-2</v>
          </cell>
          <cell r="AH880" t="str">
            <v>2 -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Z880">
            <v>45751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G882" t="str">
            <v>RQP-1</v>
          </cell>
          <cell r="AH882" t="str">
            <v>1 - MEFA</v>
          </cell>
          <cell r="AY882" t="str">
            <v>Solar</v>
          </cell>
          <cell r="AZ882">
            <v>999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RQP-2</v>
          </cell>
          <cell r="AH883" t="str">
            <v>2 -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EZ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AZ889">
            <v>999</v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H896" t="str">
            <v xml:space="preserve"> </v>
          </cell>
          <cell r="AY896" t="str">
            <v>Solar/Battery</v>
          </cell>
          <cell r="AZ896">
            <v>1990</v>
          </cell>
          <cell r="BC896">
            <v>1818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RQP-3</v>
          </cell>
          <cell r="AH900" t="str">
            <v>3 -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/>
          </cell>
          <cell r="AH903" t="str">
            <v xml:space="preserve"> 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Z903">
            <v>45763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AZ909">
            <v>999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G912" t="str">
            <v>RQP-1</v>
          </cell>
          <cell r="AH912" t="str">
            <v>1 - CARM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H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H914" t="str">
            <v>2 - RUMF</v>
          </cell>
          <cell r="AJ914">
            <v>815</v>
          </cell>
          <cell r="AY914" t="str">
            <v>Solar</v>
          </cell>
          <cell r="AZ914">
            <v>4999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RQP-3</v>
          </cell>
          <cell r="AH915" t="str">
            <v>3 - MONM</v>
          </cell>
          <cell r="AJ915">
            <v>827</v>
          </cell>
          <cell r="AY915" t="str">
            <v>Solar</v>
          </cell>
          <cell r="AZ915">
            <v>4999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H918" t="str">
            <v>1 - BUCK</v>
          </cell>
          <cell r="AY918" t="str">
            <v>Solar</v>
          </cell>
          <cell r="AZ918">
            <v>999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H921" t="str">
            <v xml:space="preserve"> </v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H922" t="str">
            <v xml:space="preserve"> </v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H923" t="str">
            <v>2 - LEED</v>
          </cell>
          <cell r="AJ923">
            <v>835</v>
          </cell>
          <cell r="AY923" t="str">
            <v>Solar</v>
          </cell>
          <cell r="AZ923">
            <v>450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RQP-1</v>
          </cell>
          <cell r="AH927" t="str">
            <v>1 -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 xml:space="preserve"> </v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H933" t="str">
            <v>1 - UNIT</v>
          </cell>
          <cell r="AY933" t="str">
            <v>Solar</v>
          </cell>
          <cell r="AZ933">
            <v>999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H934" t="str">
            <v>1 - DOVE</v>
          </cell>
          <cell r="AJ934">
            <v>924</v>
          </cell>
          <cell r="AY934" t="str">
            <v>Solar</v>
          </cell>
          <cell r="AZ934">
            <v>999</v>
          </cell>
          <cell r="BJ934" t="str">
            <v>Dover-Foxcroft</v>
          </cell>
          <cell r="BL934" t="str">
            <v>DOVER</v>
          </cell>
          <cell r="BM934" t="str">
            <v>815D2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H935" t="str">
            <v>1 - NOLI</v>
          </cell>
          <cell r="AY935" t="str">
            <v>Solar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H936" t="str">
            <v>1 - BRID</v>
          </cell>
          <cell r="AJ936">
            <v>928</v>
          </cell>
          <cell r="AY936" t="str">
            <v>Solar</v>
          </cell>
          <cell r="AZ936">
            <v>999</v>
          </cell>
          <cell r="BJ936" t="str">
            <v>Bridgton</v>
          </cell>
          <cell r="BL936" t="str">
            <v>BRIDGTON</v>
          </cell>
          <cell r="BM936" t="str">
            <v>406D2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H937" t="str">
            <v>2 - CARM</v>
          </cell>
          <cell r="AJ937">
            <v>911</v>
          </cell>
          <cell r="AY937" t="str">
            <v>Solar</v>
          </cell>
          <cell r="AZ937">
            <v>999</v>
          </cell>
          <cell r="BJ937" t="str">
            <v>Levant</v>
          </cell>
          <cell r="BL937" t="str">
            <v>CARMEL</v>
          </cell>
          <cell r="BM937" t="str">
            <v>808D3</v>
          </cell>
        </row>
        <row r="938">
          <cell r="A938">
            <v>937</v>
          </cell>
          <cell r="E938">
            <v>45854</v>
          </cell>
          <cell r="AG938" t="str">
            <v/>
          </cell>
          <cell r="AH938" t="str">
            <v>1 - BASS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Z938">
            <v>45958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H940" t="str">
            <v>2 - NOLI</v>
          </cell>
          <cell r="AY940" t="str">
            <v>Solar</v>
          </cell>
          <cell r="AZ940">
            <v>999</v>
          </cell>
          <cell r="BJ940" t="str">
            <v>LIMINGTON</v>
          </cell>
          <cell r="BL940" t="str">
            <v>NORTH LIMINGTON</v>
          </cell>
          <cell r="BM940" t="str">
            <v>638D1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H941" t="str">
            <v>2 - BUCK</v>
          </cell>
          <cell r="AY941" t="str">
            <v>Solar</v>
          </cell>
          <cell r="AZ941">
            <v>999</v>
          </cell>
          <cell r="BJ941" t="str">
            <v>PENOBSCOT</v>
          </cell>
          <cell r="BL941" t="str">
            <v>BUCKSPORT</v>
          </cell>
          <cell r="BM941" t="str">
            <v>806D2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H942" t="str">
            <v>1 - RILE</v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H943" t="str">
            <v>1 - LOVE</v>
          </cell>
          <cell r="AY943" t="str">
            <v>Solar</v>
          </cell>
          <cell r="AZ943">
            <v>999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</row>
        <row r="944">
          <cell r="A944">
            <v>943</v>
          </cell>
          <cell r="E944">
            <v>45854</v>
          </cell>
          <cell r="AG944" t="str">
            <v/>
          </cell>
          <cell r="AH944" t="str">
            <v>2 - BASS</v>
          </cell>
          <cell r="AJ944">
            <v>937</v>
          </cell>
          <cell r="AY944" t="str">
            <v>Solar</v>
          </cell>
          <cell r="AZ944">
            <v>999</v>
          </cell>
          <cell r="BJ944" t="str">
            <v>BERWICK</v>
          </cell>
          <cell r="BL944" t="str">
            <v>BASSETT</v>
          </cell>
          <cell r="BM944" t="str">
            <v>602D2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H945" t="str">
            <v>2 - LOVE</v>
          </cell>
          <cell r="AY945" t="str">
            <v>Solar</v>
          </cell>
          <cell r="AZ945">
            <v>999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>RQP-1</v>
          </cell>
          <cell r="AH946" t="str">
            <v>1 - WILT</v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H947" t="str">
            <v>1 - CORI</v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/>
          </cell>
          <cell r="AH948" t="str">
            <v>1 - LULA</v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>2 - DOVE</v>
          </cell>
          <cell r="AJ949">
            <v>933</v>
          </cell>
          <cell r="AY949" t="str">
            <v>Solar</v>
          </cell>
          <cell r="AZ949">
            <v>999</v>
          </cell>
          <cell r="BJ949" t="str">
            <v>DOVER 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H950" t="str">
            <v>1 - FOHI</v>
          </cell>
          <cell r="AY950" t="str">
            <v>Solar</v>
          </cell>
          <cell r="AZ950">
            <v>975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H951" t="str">
            <v>1 - BURN</v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77C2-508C-4D9C-8AF4-10876D2826D9}">
  <dimension ref="A1:AR1415"/>
  <sheetViews>
    <sheetView tabSelected="1" zoomScale="90" zoomScaleNormal="90" workbookViewId="0">
      <pane xSplit="1" topLeftCell="B1" activePane="topRight" state="frozen"/>
      <selection pane="topRight" activeCell="H16" sqref="H16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9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7" t="s">
        <v>0</v>
      </c>
      <c r="B1" s="107"/>
      <c r="C1" s="107"/>
      <c r="D1" s="107"/>
      <c r="E1" s="107"/>
      <c r="F1" s="107"/>
      <c r="G1" s="107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8" t="s">
        <v>1</v>
      </c>
      <c r="B5" s="108"/>
      <c r="C5" s="108"/>
      <c r="D5" s="108"/>
      <c r="E5" s="108"/>
      <c r="F5" s="10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/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ht="15" customHeight="1">
      <c r="A36" s="6">
        <f>'[1]Level 4 Applications'!A29</f>
        <v>28</v>
      </c>
      <c r="B36" s="6">
        <f>'[1]Level 4 Applications'!B29</f>
        <v>0</v>
      </c>
      <c r="C36" s="42">
        <f>'[1]Level 4 Applications'!AH29</f>
        <v>0</v>
      </c>
      <c r="D36" s="42">
        <f>'[1]Level 4 Applications'!AJ29</f>
        <v>0</v>
      </c>
      <c r="E36" s="43" t="str">
        <f>'[1]Level 4 Applications'!$AG29</f>
        <v xml:space="preserve"> </v>
      </c>
      <c r="F36" s="43">
        <f>'[1]Level 4 Applications'!E29</f>
        <v>43683</v>
      </c>
      <c r="G36" s="43" t="str">
        <f>'[1]Level 4 Applications'!BJ29</f>
        <v>Auburn</v>
      </c>
      <c r="H36" s="44" t="str">
        <f>'[1]Level 4 Applications'!BL29</f>
        <v>HOTEL ROAD</v>
      </c>
      <c r="I36" s="45" t="str">
        <f>'[1]Level 4 Applications'!BM29</f>
        <v>420D4</v>
      </c>
      <c r="J36" s="43" t="str">
        <f>'[1]Level 4 Applications'!AY29</f>
        <v>Solar</v>
      </c>
      <c r="K36" s="46">
        <f>'[1]Level 4 Applications'!AZ29</f>
        <v>4990</v>
      </c>
      <c r="L36" s="46">
        <f>'[1]Level 4 Applications'!BC29</f>
        <v>0</v>
      </c>
      <c r="M36" s="47" t="str">
        <f>IF(OR($AG36="EXECUTED-WITHDRAWN"),"",IF('[1]Level 4 Applications'!EE29=0,"",'[1]Level 4 Applications'!EE29))</f>
        <v/>
      </c>
      <c r="N36" s="47" t="str">
        <f>IF(OR($AG36="EXECUTED-WITHDRAWN"),"",IF('[1]Level 4 Applications'!EX29=0,"",'[1]Level 4 Applications'!EX29))</f>
        <v/>
      </c>
      <c r="O36" s="47" t="str">
        <f>IF(OR($AG36="EXECUTED-WITHDRAWN"),"",IF('[1]Level 4 Applications'!EF29=0,"",'[1]Level 4 Applications'!EF29))</f>
        <v/>
      </c>
      <c r="P36" s="47" t="str">
        <f>IF(OR($AG36="EXECUTED-WITHDRAWN"),"",IF('[1]Level 4 Applications'!EY29=0,"",'[1]Level 4 Applications'!EY29))</f>
        <v/>
      </c>
      <c r="Q36" s="47">
        <f>IF(OR($AG36="EXECUTED-WITHDRAWN"),"",IF('[1]Level 4 Applications'!EG29=0,"",'[1]Level 4 Applications'!EG29))</f>
        <v>43832</v>
      </c>
      <c r="R36" s="47">
        <f>IF(OR($AG36="EXECUTED-WITHDRAWN"),"",IF('[1]Level 4 Applications'!EZ29=0,"",'[1]Level 4 Applications'!EZ29))</f>
        <v>43895</v>
      </c>
      <c r="S36" s="47" t="str">
        <f>IF(OR($AG36="EXECUTED-WITHDRAWN"),"",IF('[1]Level 4 Applications'!EH29=0,"",'[1]Level 4 Applications'!EH29))</f>
        <v/>
      </c>
      <c r="T36" s="47" t="str">
        <f>IF(OR($AG36="EXECUTED-WITHDRAWN"),"",IF('[1]Level 4 Applications'!FA29=0,"",'[1]Level 4 Applications'!FA29))</f>
        <v/>
      </c>
      <c r="U36" s="47" t="str">
        <f>IF(OR($AG36="EXECUTED-WITHDRAWN"),"",IF('[1]Level 4 Applications'!EI29=0,"",'[1]Level 4 Applications'!EI29))</f>
        <v/>
      </c>
      <c r="V36" s="47" t="str">
        <f>IF(OR($AG36="EXECUTED-WITHDRAWN"),"",IF('[1]Level 4 Applications'!FB29=0,"",'[1]Level 4 Applications'!FB29))</f>
        <v/>
      </c>
      <c r="W36" s="48">
        <f>+IF('[1]Level 4 Applications'!HG29=0,"",'[1]Level 4 Applications'!HG29)</f>
        <v>43929</v>
      </c>
      <c r="X36" s="47">
        <f>IF(OR($AG36="EXECUTED-WITHDRAWN"),"",IF('[1]Level 4 Applications'!EJ29=0,"",'[1]Level 4 Applications'!EJ29))</f>
        <v>44740</v>
      </c>
      <c r="Y36" s="47">
        <f>IF(OR($AG36="EXECUTED-WITHDRAWN"),"",IF('[1]Level 4 Applications'!FC29=0,"",'[1]Level 4 Applications'!FC29))</f>
        <v>44782</v>
      </c>
      <c r="Z36" s="47">
        <f>IF(OR($AG36="EXECUTED-WITHDRAWN"),"",IF('[1]Level 4 Applications'!EK29=0,"",'[1]Level 4 Applications'!EK29))</f>
        <v>44936</v>
      </c>
      <c r="AA36" s="47" t="str">
        <f>IF(OR($AG36="EXECUTED-WITHDRAWN"),"",IF('[1]Level 4 Applications'!FD29=0,"",'[1]Level 4 Applications'!FD29))</f>
        <v/>
      </c>
      <c r="AB36" s="47">
        <f>IF(OR($AG36="EXECUTED-WITHDRAWN"),"",IF('[1]Level 4 Applications'!EL29=0,"",'[1]Level 4 Applications'!EL29))</f>
        <v>44980</v>
      </c>
      <c r="AC36" s="47">
        <f>IF(OR($AG36="EXECUTED-WITHDRAWN"),"",IF('[1]Level 4 Applications'!FE29=0,"",'[1]Level 4 Applications'!FE29))</f>
        <v>45019</v>
      </c>
      <c r="AD36" s="47" t="str">
        <f>IF(OR($AG36="EXECUTED-WITHDRAWN"),"",IF('[1]Level 4 Applications'!EM29=0,"",'[1]Level 4 Applications'!EM29))</f>
        <v/>
      </c>
      <c r="AE36" s="47" t="str">
        <f>IF(OR($AG36="EXECUTED-WITHDRAWN"),"",IF('[1]Level 4 Applications'!FF29=0,"",'[1]Level 4 Applications'!FF29))</f>
        <v/>
      </c>
      <c r="AF36" s="48" t="str">
        <f>+IF('[1]Level 4 Applications'!IB29=0,"",'[1]Level 4 Applications'!IB29)</f>
        <v>Q2 2021</v>
      </c>
      <c r="AG36" s="6" t="s">
        <v>25</v>
      </c>
      <c r="AH36" s="6" t="s">
        <v>60</v>
      </c>
      <c r="AI36" s="48">
        <v>44093</v>
      </c>
      <c r="AJ36" s="54" t="s">
        <v>48</v>
      </c>
      <c r="AK36" s="54" t="s">
        <v>76</v>
      </c>
      <c r="AL36" s="55">
        <v>3</v>
      </c>
      <c r="AM36" s="56">
        <v>44761</v>
      </c>
      <c r="AN36" s="52"/>
      <c r="AO36" s="53" t="s">
        <v>78</v>
      </c>
    </row>
    <row r="37" spans="1:41" ht="15" customHeight="1">
      <c r="A37" s="6">
        <f>'[1]Level 4 Applications'!A30</f>
        <v>29</v>
      </c>
      <c r="B37" s="6">
        <f>'[1]Level 4 Applications'!B30</f>
        <v>0</v>
      </c>
      <c r="C37" s="42" t="str">
        <f>'[1]Level 4 Applications'!AH30</f>
        <v xml:space="preserve"> </v>
      </c>
      <c r="D37" s="42">
        <f>'[1]Level 4 Applications'!AJ30</f>
        <v>28</v>
      </c>
      <c r="E37" s="43" t="str">
        <f>'[1]Level 4 Applications'!$AG30</f>
        <v xml:space="preserve"> </v>
      </c>
      <c r="F37" s="43">
        <f>'[1]Level 4 Applications'!E30</f>
        <v>43683</v>
      </c>
      <c r="G37" s="43" t="str">
        <f>'[1]Level 4 Applications'!BJ30</f>
        <v>Auburn</v>
      </c>
      <c r="H37" s="44" t="str">
        <f>'[1]Level 4 Applications'!BL30</f>
        <v>HOTEL ROAD</v>
      </c>
      <c r="I37" s="45" t="str">
        <f>'[1]Level 4 Applications'!BM30</f>
        <v>420D4</v>
      </c>
      <c r="J37" s="43" t="str">
        <f>'[1]Level 4 Applications'!AY30</f>
        <v>Solar</v>
      </c>
      <c r="K37" s="46">
        <f>'[1]Level 4 Applications'!AZ30</f>
        <v>4990</v>
      </c>
      <c r="L37" s="46">
        <f>'[1]Level 4 Applications'!BC30</f>
        <v>0</v>
      </c>
      <c r="M37" s="47" t="str">
        <f>IF(OR($AG37="EXECUTED-WITHDRAWN"),"",IF('[1]Level 4 Applications'!EE30=0,"",'[1]Level 4 Applications'!EE30))</f>
        <v/>
      </c>
      <c r="N37" s="47" t="str">
        <f>IF(OR($AG37="EXECUTED-WITHDRAWN"),"",IF('[1]Level 4 Applications'!EX30=0,"",'[1]Level 4 Applications'!EX30))</f>
        <v/>
      </c>
      <c r="O37" s="47" t="str">
        <f>IF(OR($AG37="EXECUTED-WITHDRAWN"),"",IF('[1]Level 4 Applications'!EF30=0,"",'[1]Level 4 Applications'!EF30))</f>
        <v/>
      </c>
      <c r="P37" s="47" t="str">
        <f>IF(OR($AG37="EXECUTED-WITHDRAWN"),"",IF('[1]Level 4 Applications'!EY30=0,"",'[1]Level 4 Applications'!EY30))</f>
        <v/>
      </c>
      <c r="Q37" s="47">
        <f>IF(OR($AG37="EXECUTED-WITHDRAWN"),"",IF('[1]Level 4 Applications'!EG30=0,"",'[1]Level 4 Applications'!EG30))</f>
        <v>43950</v>
      </c>
      <c r="R37" s="47">
        <f>IF(OR($AG37="EXECUTED-WITHDRAWN"),"",IF('[1]Level 4 Applications'!EZ30=0,"",'[1]Level 4 Applications'!EZ30))</f>
        <v>44011</v>
      </c>
      <c r="S37" s="47" t="str">
        <f>IF(OR($AG37="EXECUTED-WITHDRAWN"),"",IF('[1]Level 4 Applications'!EH30=0,"",'[1]Level 4 Applications'!EH30))</f>
        <v/>
      </c>
      <c r="T37" s="47" t="str">
        <f>IF(OR($AG37="EXECUTED-WITHDRAWN"),"",IF('[1]Level 4 Applications'!FA30=0,"",'[1]Level 4 Applications'!FA30))</f>
        <v/>
      </c>
      <c r="U37" s="47" t="str">
        <f>IF(OR($AG37="EXECUTED-WITHDRAWN"),"",IF('[1]Level 4 Applications'!EI30=0,"",'[1]Level 4 Applications'!EI30))</f>
        <v/>
      </c>
      <c r="V37" s="47" t="str">
        <f>IF(OR($AG37="EXECUTED-WITHDRAWN"),"",IF('[1]Level 4 Applications'!FB30=0,"",'[1]Level 4 Applications'!FB30))</f>
        <v/>
      </c>
      <c r="W37" s="48">
        <f>+IF('[1]Level 4 Applications'!HG30=0,"",'[1]Level 4 Applications'!HG30)</f>
        <v>44069</v>
      </c>
      <c r="X37" s="47">
        <f>IF(OR($AG37="EXECUTED-WITHDRAWN"),"",IF('[1]Level 4 Applications'!EJ30=0,"",'[1]Level 4 Applications'!EJ30))</f>
        <v>44830</v>
      </c>
      <c r="Y37" s="47">
        <f>IF(OR($AG37="EXECUTED-WITHDRAWN"),"",IF('[1]Level 4 Applications'!FC30=0,"",'[1]Level 4 Applications'!FC30))</f>
        <v>44874</v>
      </c>
      <c r="Z37" s="47">
        <f>IF(OR($AG37="EXECUTED-WITHDRAWN"),"",IF('[1]Level 4 Applications'!EK30=0,"",'[1]Level 4 Applications'!EK30))</f>
        <v>45120</v>
      </c>
      <c r="AA37" s="47">
        <f>IF(OR($AG37="EXECUTED-WITHDRAWN"),"",IF('[1]Level 4 Applications'!FD30=0,"",'[1]Level 4 Applications'!FD30))</f>
        <v>45162</v>
      </c>
      <c r="AB37" s="47" t="str">
        <f>IF(OR($AG37="EXECUTED-WITHDRAWN"),"",IF('[1]Level 4 Applications'!EL30=0,"",'[1]Level 4 Applications'!EL30))</f>
        <v/>
      </c>
      <c r="AC37" s="47" t="str">
        <f>IF(OR($AG37="EXECUTED-WITHDRAWN"),"",IF('[1]Level 4 Applications'!FE30=0,"",'[1]Level 4 Applications'!FE30))</f>
        <v/>
      </c>
      <c r="AD37" s="47" t="str">
        <f>IF(OR($AG37="EXECUTED-WITHDRAWN"),"",IF('[1]Level 4 Applications'!EM30=0,"",'[1]Level 4 Applications'!EM30))</f>
        <v/>
      </c>
      <c r="AE37" s="47" t="str">
        <f>IF(OR($AG37="EXECUTED-WITHDRAWN"),"",IF('[1]Level 4 Applications'!FF30=0,"",'[1]Level 4 Applications'!FF30))</f>
        <v/>
      </c>
      <c r="AF37" s="48" t="str">
        <f>+IF('[1]Level 4 Applications'!IB30=0,"",'[1]Level 4 Applications'!IB30)</f>
        <v>Q2 2021</v>
      </c>
      <c r="AG37" s="6" t="s">
        <v>25</v>
      </c>
      <c r="AH37" s="6" t="s">
        <v>60</v>
      </c>
      <c r="AI37" s="48">
        <v>44165</v>
      </c>
      <c r="AJ37" s="54" t="s">
        <v>48</v>
      </c>
      <c r="AK37" s="54" t="s">
        <v>76</v>
      </c>
      <c r="AL37" s="55">
        <v>3</v>
      </c>
      <c r="AM37" s="56">
        <v>44761</v>
      </c>
      <c r="AN37" s="52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>1 - PDRD</v>
      </c>
      <c r="D100" s="42">
        <f>'[1]Level 4 Applications'!AJ93</f>
        <v>0</v>
      </c>
      <c r="E100" s="43" t="str">
        <f>'[1]Level 4 Applications'!$AG93</f>
        <v>RQP-1</v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1990</v>
      </c>
      <c r="L100" s="46">
        <f>'[1]Level 4 Applications'!BC93</f>
        <v>4990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 t="str">
        <f>IF(OR($AG100="EXECUTED-WITHDRAWN"),"",IF('[1]Level 4 Applications'!FD93=0,"",'[1]Level 4 Applications'!FD93))</f>
        <v/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60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 t="str">
        <f>IF(OR($AG165="EXECUTED-WITHDRAWN"),"",IF('[1]Level 4 Applications'!EG158=0,"",'[1]Level 4 Applications'!EG158))</f>
        <v/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44540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/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ht="15" customHeight="1">
      <c r="A210" s="6">
        <f>'[1]Level 4 Applications'!A203</f>
        <v>202</v>
      </c>
      <c r="B210" s="6">
        <f>'[1]Level 4 Applications'!B203</f>
        <v>0</v>
      </c>
      <c r="C210" s="42">
        <f>'[1]Level 4 Applications'!AH203</f>
        <v>0</v>
      </c>
      <c r="D210" s="42">
        <f>'[1]Level 4 Applications'!AJ203</f>
        <v>0</v>
      </c>
      <c r="E210" s="43" t="str">
        <f>'[1]Level 4 Applications'!$AG203</f>
        <v/>
      </c>
      <c r="F210" s="43">
        <f>'[1]Level 4 Applications'!E203</f>
        <v>43759</v>
      </c>
      <c r="G210" s="43" t="str">
        <f>'[1]Level 4 Applications'!BJ203</f>
        <v>Windham</v>
      </c>
      <c r="H210" s="44" t="str">
        <f>'[1]Level 4 Applications'!BL203</f>
        <v>SWETT ROAD</v>
      </c>
      <c r="I210" s="45" t="str">
        <f>'[1]Level 4 Applications'!BM203</f>
        <v>682D2</v>
      </c>
      <c r="J210" s="43" t="str">
        <f>'[1]Level 4 Applications'!AY203</f>
        <v>Solar/Battery</v>
      </c>
      <c r="K210" s="46">
        <f>'[1]Level 4 Applications'!AZ203</f>
        <v>4990</v>
      </c>
      <c r="L210" s="46" t="str">
        <f>'[1]Level 4 Applications'!BC203</f>
        <v xml:space="preserve"> </v>
      </c>
      <c r="M210" s="47" t="str">
        <f>IF(OR($AG210="EXECUTED-WITHDRAWN"),"",IF('[1]Level 4 Applications'!EE203=0,"",'[1]Level 4 Applications'!EE203))</f>
        <v/>
      </c>
      <c r="N210" s="47" t="str">
        <f>IF(OR($AG210="EXECUTED-WITHDRAWN"),"",IF('[1]Level 4 Applications'!EX203=0,"",'[1]Level 4 Applications'!EX203))</f>
        <v/>
      </c>
      <c r="O210" s="47" t="str">
        <f>IF(OR($AG210="EXECUTED-WITHDRAWN"),"",IF('[1]Level 4 Applications'!EF203=0,"",'[1]Level 4 Applications'!EF203))</f>
        <v/>
      </c>
      <c r="P210" s="47" t="str">
        <f>IF(OR($AG210="EXECUTED-WITHDRAWN"),"",IF('[1]Level 4 Applications'!EY203=0,"",'[1]Level 4 Applications'!EY203))</f>
        <v/>
      </c>
      <c r="Q210" s="47">
        <f>IF(OR($AG210="EXECUTED-WITHDRAWN"),"",IF('[1]Level 4 Applications'!EG203=0,"",'[1]Level 4 Applications'!EG203))</f>
        <v>43949</v>
      </c>
      <c r="R210" s="47">
        <f>IF(OR($AG210="EXECUTED-WITHDRAWN"),"",IF('[1]Level 4 Applications'!EZ203=0,"",'[1]Level 4 Applications'!EZ203))</f>
        <v>44011</v>
      </c>
      <c r="S210" s="47" t="str">
        <f>IF(OR($AG210="EXECUTED-WITHDRAWN"),"",IF('[1]Level 4 Applications'!EH203=0,"",'[1]Level 4 Applications'!EH203))</f>
        <v/>
      </c>
      <c r="T210" s="47" t="str">
        <f>IF(OR($AG210="EXECUTED-WITHDRAWN"),"",IF('[1]Level 4 Applications'!FA203=0,"",'[1]Level 4 Applications'!FA203))</f>
        <v/>
      </c>
      <c r="U210" s="47" t="str">
        <f>IF(OR($AG210="EXECUTED-WITHDRAWN"),"",IF('[1]Level 4 Applications'!EI203=0,"",'[1]Level 4 Applications'!EI203))</f>
        <v/>
      </c>
      <c r="V210" s="47" t="str">
        <f>IF(OR($AG210="EXECUTED-WITHDRAWN"),"",IF('[1]Level 4 Applications'!FB203=0,"",'[1]Level 4 Applications'!FB203))</f>
        <v/>
      </c>
      <c r="W210" s="48">
        <f>+IF('[1]Level 4 Applications'!HG203=0,"",'[1]Level 4 Applications'!HG203)</f>
        <v>44036</v>
      </c>
      <c r="X210" s="47" t="str">
        <f>IF(OR($AG210="EXECUTED-WITHDRAWN"),"",IF('[1]Level 4 Applications'!EJ203=0,"",'[1]Level 4 Applications'!EJ203))</f>
        <v/>
      </c>
      <c r="Y210" s="47" t="str">
        <f>IF(OR($AG210="EXECUTED-WITHDRAWN"),"",IF('[1]Level 4 Applications'!FC203=0,"",'[1]Level 4 Applications'!FC203))</f>
        <v/>
      </c>
      <c r="Z210" s="47" t="str">
        <f>IF(OR($AG210="EXECUTED-WITHDRAWN"),"",IF('[1]Level 4 Applications'!EK203=0,"",'[1]Level 4 Applications'!EK203))</f>
        <v/>
      </c>
      <c r="AA210" s="47" t="str">
        <f>IF(OR($AG210="EXECUTED-WITHDRAWN"),"",IF('[1]Level 4 Applications'!FD203=0,"",'[1]Level 4 Applications'!FD203))</f>
        <v/>
      </c>
      <c r="AB210" s="47" t="str">
        <f>IF(OR($AG210="EXECUTED-WITHDRAWN"),"",IF('[1]Level 4 Applications'!EL203=0,"",'[1]Level 4 Applications'!EL203))</f>
        <v/>
      </c>
      <c r="AC210" s="47" t="str">
        <f>IF(OR($AG210="EXECUTED-WITHDRAWN"),"",IF('[1]Level 4 Applications'!FE203=0,"",'[1]Level 4 Applications'!FE203))</f>
        <v/>
      </c>
      <c r="AD210" s="47" t="str">
        <f>IF(OR($AG210="EXECUTED-WITHDRAWN"),"",IF('[1]Level 4 Applications'!EM203=0,"",'[1]Level 4 Applications'!EM203))</f>
        <v/>
      </c>
      <c r="AE210" s="47" t="str">
        <f>IF(OR($AG210="EXECUTED-WITHDRAWN"),"",IF('[1]Level 4 Applications'!FF203=0,"",'[1]Level 4 Applications'!FF203))</f>
        <v/>
      </c>
      <c r="AF210" s="48" t="str">
        <f>+IF('[1]Level 4 Applications'!IB203=0,"",'[1]Level 4 Applications'!IB203)</f>
        <v>Q3 2021</v>
      </c>
      <c r="AG210" s="6" t="s">
        <v>25</v>
      </c>
      <c r="AH210" s="6" t="s">
        <v>60</v>
      </c>
      <c r="AI210" s="48">
        <v>44320</v>
      </c>
      <c r="AJ210" s="54" t="s">
        <v>80</v>
      </c>
      <c r="AK210" s="54" t="s">
        <v>81</v>
      </c>
      <c r="AL210" s="55">
        <v>3</v>
      </c>
      <c r="AM210" s="56">
        <v>45281</v>
      </c>
      <c r="AN210" s="52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838D2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2">
        <f>'[1]Level 4 Applications'!AH273</f>
        <v>0</v>
      </c>
      <c r="D280" s="42">
        <f>'[1]Level 4 Applications'!AJ273</f>
        <v>0</v>
      </c>
      <c r="E280" s="43" t="str">
        <f>'[1]Level 4 Applications'!$AG273</f>
        <v/>
      </c>
      <c r="F280" s="43">
        <f>'[1]Level 4 Applications'!E273</f>
        <v>43791</v>
      </c>
      <c r="G280" s="43" t="str">
        <f>'[1]Level 4 Applications'!BJ273</f>
        <v>Greenville</v>
      </c>
      <c r="H280" s="44" t="str">
        <f>'[1]Level 4 Applications'!BL273</f>
        <v>MONSON</v>
      </c>
      <c r="I280" s="45" t="str">
        <f>'[1]Level 4 Applications'!BM273</f>
        <v>834D2</v>
      </c>
      <c r="J280" s="43" t="str">
        <f>'[1]Level 4 Applications'!AY273</f>
        <v>Solar</v>
      </c>
      <c r="K280" s="46">
        <f>'[1]Level 4 Applications'!AZ273</f>
        <v>4250</v>
      </c>
      <c r="L280" s="46">
        <f>'[1]Level 4 Applications'!BC273</f>
        <v>0</v>
      </c>
      <c r="M280" s="47" t="str">
        <f>IF(OR($AG280="EXECUTED-WITHDRAWN"),"",IF('[1]Level 4 Applications'!EE273=0,"",'[1]Level 4 Applications'!EE273))</f>
        <v/>
      </c>
      <c r="N280" s="47" t="str">
        <f>IF(OR($AG280="EXECUTED-WITHDRAWN"),"",IF('[1]Level 4 Applications'!EX273=0,"",'[1]Level 4 Applications'!EX273))</f>
        <v/>
      </c>
      <c r="O280" s="47" t="str">
        <f>IF(OR($AG280="EXECUTED-WITHDRAWN"),"",IF('[1]Level 4 Applications'!EF273=0,"",'[1]Level 4 Applications'!EF273))</f>
        <v/>
      </c>
      <c r="P280" s="47" t="str">
        <f>IF(OR($AG280="EXECUTED-WITHDRAWN"),"",IF('[1]Level 4 Applications'!EY273=0,"",'[1]Level 4 Applications'!EY273))</f>
        <v/>
      </c>
      <c r="Q280" s="47">
        <f>IF(OR($AG280="EXECUTED-WITHDRAWN"),"",IF('[1]Level 4 Applications'!EG273=0,"",'[1]Level 4 Applications'!EG273))</f>
        <v>43875</v>
      </c>
      <c r="R280" s="47">
        <f>IF(OR($AG280="EXECUTED-WITHDRAWN"),"",IF('[1]Level 4 Applications'!EZ273=0,"",'[1]Level 4 Applications'!EZ273))</f>
        <v>43941</v>
      </c>
      <c r="S280" s="47" t="str">
        <f>IF(OR($AG280="EXECUTED-WITHDRAWN"),"",IF('[1]Level 4 Applications'!EH273=0,"",'[1]Level 4 Applications'!EH273))</f>
        <v/>
      </c>
      <c r="T280" s="47" t="str">
        <f>IF(OR($AG280="EXECUTED-WITHDRAWN"),"",IF('[1]Level 4 Applications'!FA273=0,"",'[1]Level 4 Applications'!FA273))</f>
        <v/>
      </c>
      <c r="U280" s="47" t="s">
        <v>126</v>
      </c>
      <c r="V280" s="47" t="str">
        <f>IF(OR($AG280="EXECUTED-WITHDRAWN"),"",IF('[1]Level 4 Applications'!FB273=0,"",'[1]Level 4 Applications'!FB273))</f>
        <v/>
      </c>
      <c r="W280" s="48">
        <f>+IF('[1]Level 4 Applications'!HG273=0,"",'[1]Level 4 Applications'!HG273)</f>
        <v>43969</v>
      </c>
      <c r="X280" s="47" t="str">
        <f>IF(OR($AG280="EXECUTED-WITHDRAWN"),"",IF('[1]Level 4 Applications'!EJ273=0,"",'[1]Level 4 Applications'!EJ273))</f>
        <v/>
      </c>
      <c r="Y280" s="47" t="str">
        <f>IF(OR($AG280="EXECUTED-WITHDRAWN"),"",IF('[1]Level 4 Applications'!FC273=0,"",'[1]Level 4 Applications'!FC273))</f>
        <v/>
      </c>
      <c r="Z280" s="47" t="str">
        <f>IF(OR($AG280="EXECUTED-WITHDRAWN"),"",IF('[1]Level 4 Applications'!EK273=0,"",'[1]Level 4 Applications'!EK273))</f>
        <v/>
      </c>
      <c r="AA280" s="47" t="str">
        <f>IF(OR($AG280="EXECUTED-WITHDRAWN"),"",IF('[1]Level 4 Applications'!FD273=0,"",'[1]Level 4 Applications'!FD273))</f>
        <v/>
      </c>
      <c r="AB280" s="47" t="str">
        <f>IF(OR($AG280="EXECUTED-WITHDRAWN"),"",IF('[1]Level 4 Applications'!EL273=0,"",'[1]Level 4 Applications'!EL273))</f>
        <v/>
      </c>
      <c r="AC280" s="47" t="str">
        <f>IF(OR($AG280="EXECUTED-WITHDRAWN"),"",IF('[1]Level 4 Applications'!FE273=0,"",'[1]Level 4 Applications'!FE273))</f>
        <v/>
      </c>
      <c r="AD280" s="47" t="str">
        <f>IF(OR($AG280="EXECUTED-WITHDRAWN"),"",IF('[1]Level 4 Applications'!EM273=0,"",'[1]Level 4 Applications'!EM273))</f>
        <v/>
      </c>
      <c r="AE280" s="47" t="str">
        <f>IF(OR($AG280="EXECUTED-WITHDRAWN"),"",IF('[1]Level 4 Applications'!FF273=0,"",'[1]Level 4 Applications'!FF273))</f>
        <v/>
      </c>
      <c r="AF280" s="48" t="str">
        <f>+IF('[1]Level 4 Applications'!IB273=0,"",'[1]Level 4 Applications'!IB273)</f>
        <v>Q4 2021</v>
      </c>
      <c r="AG280" s="6" t="s">
        <v>25</v>
      </c>
      <c r="AH280" s="6" t="s">
        <v>60</v>
      </c>
      <c r="AI280" s="48">
        <v>44060</v>
      </c>
      <c r="AJ280" s="54" t="s">
        <v>73</v>
      </c>
      <c r="AK280" s="54" t="s">
        <v>65</v>
      </c>
      <c r="AL280" s="55">
        <v>3</v>
      </c>
      <c r="AM280" s="56">
        <v>45169</v>
      </c>
      <c r="AN280" s="52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ht="15" customHeight="1">
      <c r="A316" s="6">
        <f>'[1]Level 4 Applications'!A309</f>
        <v>308</v>
      </c>
      <c r="B316" s="6">
        <f>'[1]Level 4 Applications'!B309</f>
        <v>0</v>
      </c>
      <c r="C316" s="42" t="str">
        <f>'[1]Level 4 Applications'!AH309</f>
        <v>1 - DEXT</v>
      </c>
      <c r="D316" s="42">
        <f>'[1]Level 4 Applications'!AJ309</f>
        <v>0</v>
      </c>
      <c r="E316" s="43" t="str">
        <f>'[1]Level 4 Applications'!$AG309</f>
        <v>RQP-1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ht="15" customHeight="1">
      <c r="A326" s="6">
        <f>'[1]Level 4 Applications'!A319</f>
        <v>318</v>
      </c>
      <c r="B326" s="6">
        <f>'[1]Level 4 Applications'!B319</f>
        <v>0</v>
      </c>
      <c r="C326" s="42">
        <f>'[1]Level 4 Applications'!AH319</f>
        <v>0</v>
      </c>
      <c r="D326" s="42">
        <f>'[1]Level 4 Applications'!AJ319</f>
        <v>0</v>
      </c>
      <c r="E326" s="43" t="str">
        <f>'[1]Level 4 Applications'!$AG319</f>
        <v/>
      </c>
      <c r="F326" s="43">
        <f>'[1]Level 4 Applications'!E319</f>
        <v>43854</v>
      </c>
      <c r="G326" s="43" t="str">
        <f>'[1]Level 4 Applications'!BJ319</f>
        <v>Monson</v>
      </c>
      <c r="H326" s="44" t="str">
        <f>'[1]Level 4 Applications'!BL319</f>
        <v>MONSON</v>
      </c>
      <c r="I326" s="45" t="str">
        <f>'[1]Level 4 Applications'!BM319</f>
        <v>834D1</v>
      </c>
      <c r="J326" s="43" t="str">
        <f>'[1]Level 4 Applications'!AY319</f>
        <v>Solar</v>
      </c>
      <c r="K326" s="46">
        <f>'[1]Level 4 Applications'!AZ319</f>
        <v>999</v>
      </c>
      <c r="L326" s="46">
        <f>'[1]Level 4 Applications'!BC319</f>
        <v>0</v>
      </c>
      <c r="M326" s="47" t="str">
        <f>IF(OR($AG326="EXECUTED-WITHDRAWN"),"",IF('[1]Level 4 Applications'!EE319=0,"",'[1]Level 4 Applications'!EE319))</f>
        <v/>
      </c>
      <c r="N326" s="47" t="str">
        <f>IF(OR($AG326="EXECUTED-WITHDRAWN"),"",IF('[1]Level 4 Applications'!EX319=0,"",'[1]Level 4 Applications'!EX319))</f>
        <v/>
      </c>
      <c r="O326" s="47" t="str">
        <f>IF(OR($AG326="EXECUTED-WITHDRAWN"),"",IF('[1]Level 4 Applications'!EF319=0,"",'[1]Level 4 Applications'!EF319))</f>
        <v/>
      </c>
      <c r="P326" s="47" t="str">
        <f>IF(OR($AG326="EXECUTED-WITHDRAWN"),"",IF('[1]Level 4 Applications'!EY319=0,"",'[1]Level 4 Applications'!EY319))</f>
        <v/>
      </c>
      <c r="Q326" s="47">
        <f>IF(OR($AG326="EXECUTED-WITHDRAWN"),"",IF('[1]Level 4 Applications'!EG319=0,"",'[1]Level 4 Applications'!EG319))</f>
        <v>43992</v>
      </c>
      <c r="R326" s="47">
        <f>IF(OR($AG326="EXECUTED-WITHDRAWN"),"",IF('[1]Level 4 Applications'!EZ319=0,"",'[1]Level 4 Applications'!EZ319))</f>
        <v>44056</v>
      </c>
      <c r="S326" s="47" t="str">
        <f>IF(OR($AG326="EXECUTED-WITHDRAWN"),"",IF('[1]Level 4 Applications'!EH319=0,"",'[1]Level 4 Applications'!EH319))</f>
        <v/>
      </c>
      <c r="T326" s="47" t="str">
        <f>IF(OR($AG326="EXECUTED-WITHDRAWN"),"",IF('[1]Level 4 Applications'!FA319=0,"",'[1]Level 4 Applications'!FA319))</f>
        <v/>
      </c>
      <c r="U326" s="47" t="s">
        <v>126</v>
      </c>
      <c r="V326" s="47" t="str">
        <f>IF(OR($AG326="EXECUTED-WITHDRAWN"),"",IF('[1]Level 4 Applications'!FB319=0,"",'[1]Level 4 Applications'!FB319))</f>
        <v/>
      </c>
      <c r="W326" s="48">
        <f>+IF('[1]Level 4 Applications'!HG319=0,"",'[1]Level 4 Applications'!HG319)</f>
        <v>44109</v>
      </c>
      <c r="X326" s="47">
        <f>IF(OR($AG326="EXECUTED-WITHDRAWN"),"",IF('[1]Level 4 Applications'!EJ319=0,"",'[1]Level 4 Applications'!EJ319))</f>
        <v>45140</v>
      </c>
      <c r="Y326" s="47">
        <f>IF(OR($AG326="EXECUTED-WITHDRAWN"),"",IF('[1]Level 4 Applications'!FC319=0,"",'[1]Level 4 Applications'!FC319))</f>
        <v>45187</v>
      </c>
      <c r="Z326" s="47" t="str">
        <f>IF(OR($AG326="EXECUTED-WITHDRAWN"),"",IF('[1]Level 4 Applications'!EK319=0,"",'[1]Level 4 Applications'!EK319))</f>
        <v/>
      </c>
      <c r="AA326" s="47" t="str">
        <f>IF(OR($AG326="EXECUTED-WITHDRAWN"),"",IF('[1]Level 4 Applications'!FD319=0,"",'[1]Level 4 Applications'!FD319))</f>
        <v/>
      </c>
      <c r="AB326" s="47" t="str">
        <f>IF(OR($AG326="EXECUTED-WITHDRAWN"),"",IF('[1]Level 4 Applications'!EL319=0,"",'[1]Level 4 Applications'!EL319))</f>
        <v/>
      </c>
      <c r="AC326" s="47" t="str">
        <f>IF(OR($AG326="EXECUTED-WITHDRAWN"),"",IF('[1]Level 4 Applications'!FE319=0,"",'[1]Level 4 Applications'!FE319))</f>
        <v/>
      </c>
      <c r="AD326" s="47" t="str">
        <f>IF(OR($AG326="EXECUTED-WITHDRAWN"),"",IF('[1]Level 4 Applications'!EM319=0,"",'[1]Level 4 Applications'!EM319))</f>
        <v/>
      </c>
      <c r="AE326" s="47" t="str">
        <f>IF(OR($AG326="EXECUTED-WITHDRAWN"),"",IF('[1]Level 4 Applications'!FF319=0,"",'[1]Level 4 Applications'!FF319))</f>
        <v/>
      </c>
      <c r="AF326" s="48" t="str">
        <f>+IF('[1]Level 4 Applications'!IB319=0,"",'[1]Level 4 Applications'!IB319)</f>
        <v>Q3 2025</v>
      </c>
      <c r="AG326" s="6" t="s">
        <v>25</v>
      </c>
      <c r="AH326" s="6" t="s">
        <v>60</v>
      </c>
      <c r="AI326" s="48">
        <v>45335</v>
      </c>
      <c r="AJ326" s="54" t="s">
        <v>73</v>
      </c>
      <c r="AK326" s="54" t="s">
        <v>65</v>
      </c>
      <c r="AL326" s="55">
        <v>3</v>
      </c>
      <c r="AM326" s="56"/>
      <c r="AN326" s="52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838D2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>
        <v>45449</v>
      </c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>
        <v>45645</v>
      </c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Applications'!EZ468=0,"",'[1]Level 4 Applications'!EZ468))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44214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44553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>
        <v>44127</v>
      </c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60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>
        <v>45790</v>
      </c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>
        <v>45682</v>
      </c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44357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88" customFormat="1" ht="15" customHeight="1">
      <c r="A568" s="6">
        <f>'[1]Level 4 Applications'!A561</f>
        <v>560</v>
      </c>
      <c r="B568" s="6">
        <f>'[1]Level 4 Applications'!B561</f>
        <v>0</v>
      </c>
      <c r="C568" s="42">
        <f>'[1]Level 4 Applications'!AH561</f>
        <v>0</v>
      </c>
      <c r="D568" s="42">
        <f>'[1]Level 4 Applications'!AJ561</f>
        <v>0</v>
      </c>
      <c r="E568" s="43" t="str">
        <f>'[1]Level 4 Applications'!$AG561</f>
        <v xml:space="preserve"> </v>
      </c>
      <c r="F568" s="43">
        <f>'[1]Level 4 Applications'!E561</f>
        <v>44110</v>
      </c>
      <c r="G568" s="43" t="str">
        <f>'[1]Level 4 Applications'!BJ561</f>
        <v>Raymond</v>
      </c>
      <c r="H568" s="44" t="str">
        <f>'[1]Level 4 Applications'!BL561</f>
        <v>RAYMOND 115 KV</v>
      </c>
      <c r="I568" s="45" t="str">
        <f>'[1]Level 4 Applications'!BM561</f>
        <v>445D1</v>
      </c>
      <c r="J568" s="43" t="str">
        <f>'[1]Level 4 Applications'!AY561</f>
        <v>Solar</v>
      </c>
      <c r="K568" s="46">
        <f>'[1]Level 4 Applications'!AZ561</f>
        <v>4990</v>
      </c>
      <c r="L568" s="46">
        <f>'[1]Level 4 Applications'!BC561</f>
        <v>0</v>
      </c>
      <c r="M568" s="47" t="str">
        <f>IF(OR($AG568="EXECUTED-WITHDRAWN"),"",IF('[1]Level 4 Applications'!EE561=0,"",'[1]Level 4 Applications'!EE561))</f>
        <v/>
      </c>
      <c r="N568" s="47" t="str">
        <f>IF(OR($AG568="EXECUTED-WITHDRAWN"),"",IF('[1]Level 4 Applications'!EX561=0,"",'[1]Level 4 Applications'!EX561))</f>
        <v/>
      </c>
      <c r="O568" s="47" t="str">
        <f>IF(OR($AG568="EXECUTED-WITHDRAWN"),"",IF('[1]Level 4 Applications'!EF561=0,"",'[1]Level 4 Applications'!EF561))</f>
        <v/>
      </c>
      <c r="P568" s="47" t="str">
        <f>IF(OR($AG568="EXECUTED-WITHDRAWN"),"",IF('[1]Level 4 Applications'!EY561=0,"",'[1]Level 4 Applications'!EY561))</f>
        <v/>
      </c>
      <c r="Q568" s="47">
        <f>IF(OR($AG568="EXECUTED-WITHDRAWN"),"",IF('[1]Level 4 Applications'!EG561=0,"",'[1]Level 4 Applications'!EG561))</f>
        <v>44235</v>
      </c>
      <c r="R568" s="47">
        <f>IF(OR($AG568="EXECUTED-WITHDRAWN"),"",IF('[1]Level 4 Applications'!EZ561=0,"",'[1]Level 4 Applications'!EZ561))</f>
        <v>44376</v>
      </c>
      <c r="S568" s="47" t="str">
        <f>IF(OR($AG568="EXECUTED-WITHDRAWN"),"",IF('[1]Level 4 Applications'!EH561=0,"",'[1]Level 4 Applications'!EH561))</f>
        <v/>
      </c>
      <c r="T568" s="47" t="str">
        <f>IF(OR($AG568="EXECUTED-WITHDRAWN"),"",IF('[1]Level 4 Applications'!FA561=0,"",'[1]Level 4 Applications'!FA561))</f>
        <v/>
      </c>
      <c r="U568" s="47" t="s">
        <v>126</v>
      </c>
      <c r="V568" s="47" t="str">
        <f>IF(OR($AG568="EXECUTED-WITHDRAWN"),"",IF('[1]Level 4 Applications'!FB561=0,"",'[1]Level 4 Applications'!FB561))</f>
        <v/>
      </c>
      <c r="W568" s="48">
        <f>+IF('[1]Level 4 Applications'!HG561=0,"",'[1]Level 4 Applications'!HG561)</f>
        <v>44378</v>
      </c>
      <c r="X568" s="47">
        <f>IF(OR($AG568="EXECUTED-WITHDRAWN"),"",IF('[1]Level 4 Applications'!EJ561=0,"",'[1]Level 4 Applications'!EJ561))</f>
        <v>45049</v>
      </c>
      <c r="Y568" s="47" t="str">
        <f>IF(OR($AG568="EXECUTED-WITHDRAWN"),"",IF('[1]Level 4 Applications'!FC561=0,"",'[1]Level 4 Applications'!FC561))</f>
        <v/>
      </c>
      <c r="Z568" s="47">
        <f>IF(OR($AG568="EXECUTED-WITHDRAWN"),"",IF('[1]Level 4 Applications'!EK561=0,"",'[1]Level 4 Applications'!EK561))</f>
        <v>45427</v>
      </c>
      <c r="AA568" s="47">
        <f>IF(OR($AG568="EXECUTED-WITHDRAWN"),"",IF('[1]Level 4 Applications'!FD561=0,"",'[1]Level 4 Applications'!FD561))</f>
        <v>45492</v>
      </c>
      <c r="AB568" s="47" t="str">
        <f>IF(OR($AG568="EXECUTED-WITHDRAWN"),"",IF('[1]Level 4 Applications'!EL561=0,"",'[1]Level 4 Applications'!EL561))</f>
        <v/>
      </c>
      <c r="AC568" s="47" t="str">
        <f>IF(OR($AG568="EXECUTED-WITHDRAWN"),"",IF('[1]Level 4 Applications'!FE561=0,"",'[1]Level 4 Applications'!FE561))</f>
        <v/>
      </c>
      <c r="AD568" s="47" t="str">
        <f>IF(OR($AG568="EXECUTED-WITHDRAWN"),"",IF('[1]Level 4 Applications'!EM561=0,"",'[1]Level 4 Applications'!EM561))</f>
        <v/>
      </c>
      <c r="AE568" s="47" t="str">
        <f>IF(OR($AG568="EXECUTED-WITHDRAWN"),"",IF('[1]Level 4 Applications'!FF561=0,"",'[1]Level 4 Applications'!FF561))</f>
        <v/>
      </c>
      <c r="AF568" s="48" t="str">
        <f>+IF('[1]Level 4 Applications'!IB561=0,"",'[1]Level 4 Applications'!IB561)</f>
        <v>Q4 2025</v>
      </c>
      <c r="AG568" s="82" t="s">
        <v>25</v>
      </c>
      <c r="AH568" s="6" t="s">
        <v>60</v>
      </c>
      <c r="AI568" s="83">
        <v>44880</v>
      </c>
      <c r="AJ568" s="84" t="s">
        <v>80</v>
      </c>
      <c r="AK568" s="84" t="s">
        <v>81</v>
      </c>
      <c r="AL568" s="85">
        <v>3</v>
      </c>
      <c r="AM568" s="86">
        <v>45281</v>
      </c>
      <c r="AN568" s="87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60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ht="15" customHeight="1">
      <c r="A595" s="6">
        <f>'[1]Level 4 Applications'!A588</f>
        <v>587</v>
      </c>
      <c r="B595" s="6">
        <f>'[1]Level 4 Applications'!B588</f>
        <v>0</v>
      </c>
      <c r="C595" s="42">
        <f>'[1]Level 4 Applications'!AH588</f>
        <v>0</v>
      </c>
      <c r="D595" s="42">
        <f>'[1]Level 4 Applications'!AJ588</f>
        <v>525</v>
      </c>
      <c r="E595" s="43" t="str">
        <f>'[1]Level 4 Applications'!$AG588</f>
        <v/>
      </c>
      <c r="F595" s="43">
        <f>'[1]Level 4 Applications'!E588</f>
        <v>44148</v>
      </c>
      <c r="G595" s="43" t="str">
        <f>'[1]Level 4 Applications'!BJ588</f>
        <v>Livermore</v>
      </c>
      <c r="H595" s="44" t="str">
        <f>'[1]Level 4 Applications'!BL588</f>
        <v>LEEDS</v>
      </c>
      <c r="I595" s="45" t="str">
        <f>'[1]Level 4 Applications'!BM588</f>
        <v>471D1</v>
      </c>
      <c r="J595" s="43" t="str">
        <f>'[1]Level 4 Applications'!AY588</f>
        <v>Solar</v>
      </c>
      <c r="K595" s="46">
        <f>'[1]Level 4 Applications'!AZ588</f>
        <v>4998</v>
      </c>
      <c r="L595" s="46">
        <f>'[1]Level 4 Applications'!BC588</f>
        <v>0</v>
      </c>
      <c r="M595" s="47" t="str">
        <f>IF(OR($AG595="EXECUTED-WITHDRAWN"),"",IF('[1]Level 4 Applications'!EE588=0,"",'[1]Level 4 Applications'!EE588))</f>
        <v/>
      </c>
      <c r="N595" s="47" t="str">
        <f>IF(OR($AG595="EXECUTED-WITHDRAWN"),"",IF('[1]Level 4 Applications'!EX588=0,"",'[1]Level 4 Applications'!EX588))</f>
        <v/>
      </c>
      <c r="O595" s="47" t="str">
        <f>IF(OR($AG595="EXECUTED-WITHDRAWN"),"",IF('[1]Level 4 Applications'!EF588=0,"",'[1]Level 4 Applications'!EF588))</f>
        <v/>
      </c>
      <c r="P595" s="47" t="str">
        <f>IF(OR($AG595="EXECUTED-WITHDRAWN"),"",IF('[1]Level 4 Applications'!EY588=0,"",'[1]Level 4 Applications'!EY588))</f>
        <v/>
      </c>
      <c r="Q595" s="47">
        <f>IF(OR($AG595="EXECUTED-WITHDRAWN"),"",IF('[1]Level 4 Applications'!EG588=0,"",'[1]Level 4 Applications'!EG588))</f>
        <v>44902</v>
      </c>
      <c r="R595" s="47">
        <f>IF(OR($AG595="EXECUTED-WITHDRAWN"),"",IF('[1]Level 4 Applications'!EZ588=0,"",'[1]Level 4 Applications'!EZ588))</f>
        <v>44964</v>
      </c>
      <c r="S595" s="47" t="str">
        <f>IF(OR($AG595="EXECUTED-WITHDRAWN"),"",IF('[1]Level 4 Applications'!EH588=0,"",'[1]Level 4 Applications'!EH588))</f>
        <v/>
      </c>
      <c r="T595" s="47" t="str">
        <f>IF(OR($AG595="EXECUTED-WITHDRAWN"),"",IF('[1]Level 4 Applications'!FA588=0,"",'[1]Level 4 Applications'!FA588))</f>
        <v/>
      </c>
      <c r="U595" s="47" t="s">
        <v>126</v>
      </c>
      <c r="V595" s="47" t="str">
        <f>IF(OR($AG595="EXECUTED-WITHDRAWN"),"",IF('[1]Level 4 Applications'!FB588=0,"",'[1]Level 4 Applications'!FB588))</f>
        <v/>
      </c>
      <c r="W595" s="48">
        <f>+IF('[1]Level 4 Applications'!HG588=0,"",'[1]Level 4 Applications'!HG588)</f>
        <v>45015</v>
      </c>
      <c r="X595" s="47">
        <f>IF(OR($AG595="EXECUTED-WITHDRAWN"),"",IF('[1]Level 4 Applications'!EJ588=0,"",'[1]Level 4 Applications'!EJ588))</f>
        <v>45679</v>
      </c>
      <c r="Y595" s="47">
        <f>IF(OR($AG595="EXECUTED-WITHDRAWN"),"",IF('[1]Level 4 Applications'!FC588=0,"",'[1]Level 4 Applications'!FC588))</f>
        <v>45741</v>
      </c>
      <c r="Z595" s="47" t="str">
        <f>IF(OR($AG595="EXECUTED-WITHDRAWN"),"",IF('[1]Level 4 Applications'!EK588=0,"",'[1]Level 4 Applications'!EK588))</f>
        <v/>
      </c>
      <c r="AA595" s="47" t="str">
        <f>IF(OR($AG595="EXECUTED-WITHDRAWN"),"",IF('[1]Level 4 Applications'!FD588=0,"",'[1]Level 4 Applications'!FD588))</f>
        <v/>
      </c>
      <c r="AB595" s="47" t="str">
        <f>IF(OR($AG595="EXECUTED-WITHDRAWN"),"",IF('[1]Level 4 Applications'!EL588=0,"",'[1]Level 4 Applications'!EL588))</f>
        <v/>
      </c>
      <c r="AC595" s="47" t="str">
        <f>IF(OR($AG595="EXECUTED-WITHDRAWN"),"",IF('[1]Level 4 Applications'!FE588=0,"",'[1]Level 4 Applications'!FE588))</f>
        <v/>
      </c>
      <c r="AD595" s="47" t="str">
        <f>IF(OR($AG595="EXECUTED-WITHDRAWN"),"",IF('[1]Level 4 Applications'!EM588=0,"",'[1]Level 4 Applications'!EM588))</f>
        <v/>
      </c>
      <c r="AE595" s="47" t="str">
        <f>IF(OR($AG595="EXECUTED-WITHDRAWN"),"",IF('[1]Level 4 Applications'!FF588=0,"",'[1]Level 4 Applications'!FF588))</f>
        <v/>
      </c>
      <c r="AF595" s="48" t="str">
        <f>+IF('[1]Level 4 Applications'!IB588=0,"",'[1]Level 4 Applications'!IB588)</f>
        <v>Q3 2021</v>
      </c>
      <c r="AG595" s="6" t="s">
        <v>25</v>
      </c>
      <c r="AH595" s="6" t="s">
        <v>60</v>
      </c>
      <c r="AI595" s="48"/>
      <c r="AJ595" s="54" t="s">
        <v>122</v>
      </c>
      <c r="AK595" s="54" t="s">
        <v>94</v>
      </c>
      <c r="AL595" s="55">
        <v>3</v>
      </c>
      <c r="AM595" s="56"/>
      <c r="AN595" s="52"/>
      <c r="AO595" s="53" t="s">
        <v>78</v>
      </c>
    </row>
    <row r="596" spans="1:41" ht="15" customHeight="1">
      <c r="A596" s="6">
        <f>'[1]Level 4 Applications'!A589</f>
        <v>588</v>
      </c>
      <c r="B596" s="6">
        <f>'[1]Level 4 Applications'!B589</f>
        <v>0</v>
      </c>
      <c r="C596" s="42">
        <f>'[1]Level 4 Applications'!AH589</f>
        <v>0</v>
      </c>
      <c r="D596" s="42">
        <f>'[1]Level 4 Applications'!AJ589</f>
        <v>0</v>
      </c>
      <c r="E596" s="43" t="str">
        <f>'[1]Level 4 Applications'!$AG589</f>
        <v/>
      </c>
      <c r="F596" s="43">
        <f>'[1]Level 4 Applications'!E589</f>
        <v>44154</v>
      </c>
      <c r="G596" s="43" t="str">
        <f>'[1]Level 4 Applications'!BJ589</f>
        <v>Berwick</v>
      </c>
      <c r="H596" s="44" t="str">
        <f>'[1]Level 4 Applications'!BL589</f>
        <v>BASSETT</v>
      </c>
      <c r="I596" s="45" t="str">
        <f>'[1]Level 4 Applications'!BM589</f>
        <v>602D2</v>
      </c>
      <c r="J596" s="43" t="str">
        <f>'[1]Level 4 Applications'!AY589</f>
        <v>Solar</v>
      </c>
      <c r="K596" s="46">
        <f>'[1]Level 4 Applications'!AZ589</f>
        <v>1999</v>
      </c>
      <c r="L596" s="46">
        <f>'[1]Level 4 Applications'!BC589</f>
        <v>0</v>
      </c>
      <c r="M596" s="47" t="str">
        <f>IF(OR($AG596="EXECUTED-WITHDRAWN"),"",IF('[1]Level 4 Applications'!EE589=0,"",'[1]Level 4 Applications'!EE589))</f>
        <v/>
      </c>
      <c r="N596" s="47" t="str">
        <f>IF(OR($AG596="EXECUTED-WITHDRAWN"),"",IF('[1]Level 4 Applications'!EX589=0,"",'[1]Level 4 Applications'!EX589))</f>
        <v/>
      </c>
      <c r="O596" s="47" t="str">
        <f>IF(OR($AG596="EXECUTED-WITHDRAWN"),"",IF('[1]Level 4 Applications'!EF589=0,"",'[1]Level 4 Applications'!EF589))</f>
        <v/>
      </c>
      <c r="P596" s="47" t="str">
        <f>IF(OR($AG596="EXECUTED-WITHDRAWN"),"",IF('[1]Level 4 Applications'!EY589=0,"",'[1]Level 4 Applications'!EY589))</f>
        <v/>
      </c>
      <c r="Q596" s="47">
        <f>IF(OR($AG596="EXECUTED-WITHDRAWN"),"",IF('[1]Level 4 Applications'!EG589=0,"",'[1]Level 4 Applications'!EG589))</f>
        <v>44258</v>
      </c>
      <c r="R596" s="47">
        <f>IF(OR($AG596="EXECUTED-WITHDRAWN"),"",IF('[1]Level 4 Applications'!EZ589=0,"",'[1]Level 4 Applications'!EZ589))</f>
        <v>44372</v>
      </c>
      <c r="S596" s="47">
        <f>IF(OR($AG596="EXECUTED-WITHDRAWN"),"",IF('[1]Level 4 Applications'!EH589=0,"",'[1]Level 4 Applications'!EH589))</f>
        <v>44400</v>
      </c>
      <c r="T596" s="47">
        <f>IF(OR($AG596="EXECUTED-WITHDRAWN"),"",IF('[1]Level 4 Applications'!FA589=0,"",'[1]Level 4 Applications'!FA589))</f>
        <v>44442</v>
      </c>
      <c r="U596" s="47" t="s">
        <v>126</v>
      </c>
      <c r="V596" s="47" t="str">
        <f>IF(OR($AG596="EXECUTED-WITHDRAWN"),"",IF('[1]Level 4 Applications'!FB589=0,"",'[1]Level 4 Applications'!FB589))</f>
        <v/>
      </c>
      <c r="W596" s="48">
        <f>+IF('[1]Level 4 Applications'!HG589=0,"",'[1]Level 4 Applications'!HG589)</f>
        <v>44461</v>
      </c>
      <c r="X596" s="47">
        <f>IF(OR($AG596="EXECUTED-WITHDRAWN"),"",IF('[1]Level 4 Applications'!EJ589=0,"",'[1]Level 4 Applications'!EJ589))</f>
        <v>44914</v>
      </c>
      <c r="Y596" s="47">
        <f>IF(OR($AG596="EXECUTED-WITHDRAWN"),"",IF('[1]Level 4 Applications'!FC589=0,"",'[1]Level 4 Applications'!FC589))</f>
        <v>44958</v>
      </c>
      <c r="Z596" s="47" t="str">
        <f>IF(OR($AG596="EXECUTED-WITHDRAWN"),"",IF('[1]Level 4 Applications'!EK589=0,"",'[1]Level 4 Applications'!EK589))</f>
        <v/>
      </c>
      <c r="AA596" s="47" t="str">
        <f>IF(OR($AG596="EXECUTED-WITHDRAWN"),"",IF('[1]Level 4 Applications'!FD589=0,"",'[1]Level 4 Applications'!FD589))</f>
        <v/>
      </c>
      <c r="AB596" s="47" t="str">
        <f>IF(OR($AG596="EXECUTED-WITHDRAWN"),"",IF('[1]Level 4 Applications'!EL589=0,"",'[1]Level 4 Applications'!EL589))</f>
        <v/>
      </c>
      <c r="AC596" s="47" t="str">
        <f>IF(OR($AG596="EXECUTED-WITHDRAWN"),"",IF('[1]Level 4 Applications'!FE589=0,"",'[1]Level 4 Applications'!FE589))</f>
        <v/>
      </c>
      <c r="AD596" s="47" t="str">
        <f>IF(OR($AG596="EXECUTED-WITHDRAWN"),"",IF('[1]Level 4 Applications'!EM589=0,"",'[1]Level 4 Applications'!EM589))</f>
        <v/>
      </c>
      <c r="AE596" s="47" t="str">
        <f>IF(OR($AG596="EXECUTED-WITHDRAWN"),"",IF('[1]Level 4 Applications'!FF589=0,"",'[1]Level 4 Applications'!FF589))</f>
        <v/>
      </c>
      <c r="AF596" s="48" t="str">
        <f>+IF('[1]Level 4 Applications'!IB589=0,"",'[1]Level 4 Applications'!IB589)</f>
        <v/>
      </c>
      <c r="AG596" s="6" t="s">
        <v>25</v>
      </c>
      <c r="AH596" s="6" t="s">
        <v>60</v>
      </c>
      <c r="AI596" s="48"/>
      <c r="AJ596" s="54" t="s">
        <v>149</v>
      </c>
      <c r="AK596" s="54" t="s">
        <v>111</v>
      </c>
      <c r="AL596" s="55">
        <v>3</v>
      </c>
      <c r="AM596" s="56"/>
      <c r="AN596" s="52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60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60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44533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ht="15" customHeight="1">
      <c r="A648" s="6">
        <f>'[1]Level 4 Applications'!A641</f>
        <v>640</v>
      </c>
      <c r="B648" s="6">
        <f>'[1]Level 4 Applications'!B641</f>
        <v>0</v>
      </c>
      <c r="C648" s="42">
        <f>'[1]Level 4 Applications'!AH641</f>
        <v>0</v>
      </c>
      <c r="D648" s="42">
        <f>'[1]Level 4 Applications'!AJ641</f>
        <v>0</v>
      </c>
      <c r="E648" s="43" t="str">
        <f>'[1]Level 4 Applications'!$AG641</f>
        <v/>
      </c>
      <c r="F648" s="43">
        <f>'[1]Level 4 Applications'!E641</f>
        <v>44239</v>
      </c>
      <c r="G648" s="43" t="str">
        <f>'[1]Level 4 Applications'!BJ641</f>
        <v>Durham</v>
      </c>
      <c r="H648" s="44" t="str">
        <f>'[1]Level 4 Applications'!BL641</f>
        <v>LISBON FALLS</v>
      </c>
      <c r="I648" s="45" t="str">
        <f>'[1]Level 4 Applications'!BM641</f>
        <v>232D2</v>
      </c>
      <c r="J648" s="43" t="str">
        <f>'[1]Level 4 Applications'!AY641</f>
        <v>Solar</v>
      </c>
      <c r="K648" s="46">
        <f>'[1]Level 4 Applications'!AZ641</f>
        <v>1990</v>
      </c>
      <c r="L648" s="46">
        <f>'[1]Level 4 Applications'!BC641</f>
        <v>0</v>
      </c>
      <c r="M648" s="47" t="str">
        <f>IF(OR($AG648="EXECUTED-WITHDRAWN"),"",IF('[1]Level 4 Applications'!EE641=0,"",'[1]Level 4 Applications'!EE641))</f>
        <v/>
      </c>
      <c r="N648" s="47" t="str">
        <f>IF(OR($AG648="EXECUTED-WITHDRAWN"),"",IF('[1]Level 4 Applications'!EX641=0,"",'[1]Level 4 Applications'!EX641))</f>
        <v/>
      </c>
      <c r="O648" s="47" t="str">
        <f>IF(OR($AG648="EXECUTED-WITHDRAWN"),"",IF('[1]Level 4 Applications'!EF641=0,"",'[1]Level 4 Applications'!EF641))</f>
        <v/>
      </c>
      <c r="P648" s="47" t="str">
        <f>IF(OR($AG648="EXECUTED-WITHDRAWN"),"",IF('[1]Level 4 Applications'!EY641=0,"",'[1]Level 4 Applications'!EY641))</f>
        <v/>
      </c>
      <c r="Q648" s="47">
        <f>IF(OR($AG648="EXECUTED-WITHDRAWN"),"",IF('[1]Level 4 Applications'!EG641=0,"",'[1]Level 4 Applications'!EG641))</f>
        <v>44405</v>
      </c>
      <c r="R648" s="47">
        <f>IF(OR($AG648="EXECUTED-WITHDRAWN"),"",IF('[1]Level 4 Applications'!EZ641=0,"",'[1]Level 4 Applications'!EZ641))</f>
        <v>44468</v>
      </c>
      <c r="S648" s="47">
        <f>IF(OR($AG648="EXECUTED-WITHDRAWN"),"",IF('[1]Level 4 Applications'!EH641=0,"",'[1]Level 4 Applications'!EH641))</f>
        <v>44497</v>
      </c>
      <c r="T648" s="47">
        <f>IF(OR($AG648="EXECUTED-WITHDRAWN"),"",IF('[1]Level 4 Applications'!FA641=0,"",'[1]Level 4 Applications'!FA641))</f>
        <v>44540</v>
      </c>
      <c r="U648" s="47" t="s">
        <v>126</v>
      </c>
      <c r="V648" s="47" t="str">
        <f>IF(OR($AG648="EXECUTED-WITHDRAWN"),"",IF('[1]Level 4 Applications'!FB641=0,"",'[1]Level 4 Applications'!FB641))</f>
        <v/>
      </c>
      <c r="W648" s="48">
        <f>+IF('[1]Level 4 Applications'!HG641=0,"",'[1]Level 4 Applications'!HG641)</f>
        <v>44574</v>
      </c>
      <c r="X648" s="47">
        <f>IF(OR($AG648="EXECUTED-WITHDRAWN"),"",IF('[1]Level 4 Applications'!EJ641=0,"",'[1]Level 4 Applications'!EJ641))</f>
        <v>45050</v>
      </c>
      <c r="Y648" s="47">
        <f>IF(OR($AG648="EXECUTED-WITHDRAWN"),"",IF('[1]Level 4 Applications'!FC641=0,"",'[1]Level 4 Applications'!FC641))</f>
        <v>45093</v>
      </c>
      <c r="Z648" s="47" t="str">
        <f>IF(OR($AG648="EXECUTED-WITHDRAWN"),"",IF('[1]Level 4 Applications'!EK641=0,"",'[1]Level 4 Applications'!EK641))</f>
        <v/>
      </c>
      <c r="AA648" s="47" t="str">
        <f>IF(OR($AG648="EXECUTED-WITHDRAWN"),"",IF('[1]Level 4 Applications'!FD641=0,"",'[1]Level 4 Applications'!FD641))</f>
        <v/>
      </c>
      <c r="AB648" s="47" t="str">
        <f>IF(OR($AG648="EXECUTED-WITHDRAWN"),"",IF('[1]Level 4 Applications'!EL641=0,"",'[1]Level 4 Applications'!EL641))</f>
        <v/>
      </c>
      <c r="AC648" s="47" t="str">
        <f>IF(OR($AG648="EXECUTED-WITHDRAWN"),"",IF('[1]Level 4 Applications'!FE641=0,"",'[1]Level 4 Applications'!FE641))</f>
        <v/>
      </c>
      <c r="AD648" s="47" t="str">
        <f>IF(OR($AG648="EXECUTED-WITHDRAWN"),"",IF('[1]Level 4 Applications'!EM641=0,"",'[1]Level 4 Applications'!EM641))</f>
        <v/>
      </c>
      <c r="AE648" s="47" t="str">
        <f>IF(OR($AG648="EXECUTED-WITHDRAWN"),"",IF('[1]Level 4 Applications'!FF641=0,"",'[1]Level 4 Applications'!FF641))</f>
        <v/>
      </c>
      <c r="AF648" s="48" t="str">
        <f>+IF('[1]Level 4 Applications'!IB641=0,"",'[1]Level 4 Applications'!IB641)</f>
        <v>Q4 2022</v>
      </c>
      <c r="AG648" s="6" t="s">
        <v>25</v>
      </c>
      <c r="AH648" s="6" t="s">
        <v>60</v>
      </c>
      <c r="AI648" s="48"/>
      <c r="AJ648" s="54" t="s">
        <v>89</v>
      </c>
      <c r="AK648" s="54" t="s">
        <v>110</v>
      </c>
      <c r="AL648" s="55">
        <v>3</v>
      </c>
      <c r="AM648" s="56"/>
      <c r="AN648" s="52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60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 t="str">
        <f>'[1]Level 4 Applications'!AH658</f>
        <v>2 - DEXT</v>
      </c>
      <c r="D665" s="42">
        <f>'[1]Level 4 Applications'!AJ658</f>
        <v>0</v>
      </c>
      <c r="E665" s="43" t="str">
        <f>'[1]Level 4 Applications'!$AG658</f>
        <v>RQP-2</v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1990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 t="str">
        <f>IF(OR($AG665="EXECUTED-WITHDRAWN"),"",IF('[1]Level 4 Applications'!EK658=0,"",'[1]Level 4 Applications'!EK658))</f>
        <v/>
      </c>
      <c r="AA665" s="47" t="str">
        <f>IF(OR($AG665="EXECUTED-WITHDRAWN"),"",IF('[1]Level 4 Applications'!FD658=0,"",'[1]Level 4 Applications'!FD658))</f>
        <v/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>
        <v>45257</v>
      </c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/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60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1999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ht="15" customHeight="1">
      <c r="A710" s="6">
        <f>'[1]Level 4 Applications'!A703</f>
        <v>702</v>
      </c>
      <c r="B710" s="6">
        <f>'[1]Level 4 Applications'!B703</f>
        <v>0</v>
      </c>
      <c r="C710" s="42">
        <f>'[1]Level 4 Applications'!AH703</f>
        <v>0</v>
      </c>
      <c r="D710" s="42">
        <f>'[1]Level 4 Applications'!AJ703</f>
        <v>655</v>
      </c>
      <c r="E710" s="43" t="str">
        <f>'[1]Level 4 Applications'!$AG703</f>
        <v xml:space="preserve"> </v>
      </c>
      <c r="F710" s="43">
        <f>'[1]Level 4 Applications'!E703</f>
        <v>44596</v>
      </c>
      <c r="G710" s="43" t="str">
        <f>'[1]Level 4 Applications'!BJ703</f>
        <v>Bucksport</v>
      </c>
      <c r="H710" s="44" t="str">
        <f>'[1]Level 4 Applications'!BL703</f>
        <v>BUCKSPORT</v>
      </c>
      <c r="I710" s="45" t="str">
        <f>'[1]Level 4 Applications'!BM703</f>
        <v>806D2</v>
      </c>
      <c r="J710" s="43" t="str">
        <f>'[1]Level 4 Applications'!AY703</f>
        <v>Solar</v>
      </c>
      <c r="K710" s="46">
        <f>'[1]Level 4 Applications'!AZ703</f>
        <v>4980</v>
      </c>
      <c r="L710" s="46" t="str">
        <f>'[1]Level 4 Applications'!BC703</f>
        <v xml:space="preserve"> </v>
      </c>
      <c r="M710" s="47" t="str">
        <f>IF(OR($AG710="EXECUTED-WITHDRAWN"),"",IF('[1]Level 4 Applications'!EE703=0,"",'[1]Level 4 Applications'!EE703))</f>
        <v/>
      </c>
      <c r="N710" s="47" t="str">
        <f>IF(OR($AG710="EXECUTED-WITHDRAWN"),"",IF('[1]Level 4 Applications'!EX703=0,"",'[1]Level 4 Applications'!EX703))</f>
        <v/>
      </c>
      <c r="O710" s="47" t="str">
        <f>IF(OR($AG710="EXECUTED-WITHDRAWN"),"",IF('[1]Level 4 Applications'!EF703=0,"",'[1]Level 4 Applications'!EF703))</f>
        <v/>
      </c>
      <c r="P710" s="47" t="str">
        <f>IF(OR($AG710="EXECUTED-WITHDRAWN"),"",IF('[1]Level 4 Applications'!EY703=0,"",'[1]Level 4 Applications'!EY703))</f>
        <v/>
      </c>
      <c r="Q710" s="47">
        <f>IF(OR($AG710="EXECUTED-WITHDRAWN"),"",IF('[1]Level 4 Applications'!EG703=0,"",'[1]Level 4 Applications'!EG703))</f>
        <v>45155</v>
      </c>
      <c r="R710" s="47">
        <f>IF(OR($AG710="EXECUTED-WITHDRAWN"),"",IF('[1]Level 4 Applications'!EZ703=0,"",'[1]Level 4 Applications'!EZ703))</f>
        <v>45222</v>
      </c>
      <c r="S710" s="47" t="str">
        <f>IF(OR($AG710="EXECUTED-WITHDRAWN"),"",IF('[1]Level 4 Applications'!EH703=0,"",'[1]Level 4 Applications'!EH703))</f>
        <v/>
      </c>
      <c r="T710" s="47" t="str">
        <f>IF(OR($AG710="EXECUTED-WITHDRAWN"),"",IF('[1]Level 4 Applications'!FA703=0,"",'[1]Level 4 Applications'!FA703))</f>
        <v/>
      </c>
      <c r="U710" s="47" t="s">
        <v>126</v>
      </c>
      <c r="V710" s="47" t="str">
        <f>IF(OR($AG710="EXECUTED-WITHDRAWN"),"",IF('[1]Level 4 Applications'!FB703=0,"",'[1]Level 4 Applications'!FB703))</f>
        <v/>
      </c>
      <c r="W710" s="48">
        <f>+IF('[1]Level 4 Applications'!HG703=0,"",'[1]Level 4 Applications'!HG703)</f>
        <v>45320</v>
      </c>
      <c r="X710" s="47" t="str">
        <f>IF(OR($AG710="EXECUTED-WITHDRAWN"),"",IF('[1]Level 4 Applications'!EJ703=0,"",'[1]Level 4 Applications'!EJ703))</f>
        <v/>
      </c>
      <c r="Y710" s="47" t="str">
        <f>IF(OR($AG710="EXECUTED-WITHDRAWN"),"",IF('[1]Level 4 Applications'!FC703=0,"",'[1]Level 4 Applications'!FC703))</f>
        <v/>
      </c>
      <c r="Z710" s="47" t="str">
        <f>IF(OR($AG710="EXECUTED-WITHDRAWN"),"",IF('[1]Level 4 Applications'!EK703=0,"",'[1]Level 4 Applications'!EK703))</f>
        <v/>
      </c>
      <c r="AA710" s="47" t="str">
        <f>IF(OR($AG710="EXECUTED-WITHDRAWN"),"",IF('[1]Level 4 Applications'!FD703=0,"",'[1]Level 4 Applications'!FD703))</f>
        <v/>
      </c>
      <c r="AB710" s="47" t="str">
        <f>IF(OR($AG710="EXECUTED-WITHDRAWN"),"",IF('[1]Level 4 Applications'!EL703=0,"",'[1]Level 4 Applications'!EL703))</f>
        <v/>
      </c>
      <c r="AC710" s="47" t="str">
        <f>IF(OR($AG710="EXECUTED-WITHDRAWN"),"",IF('[1]Level 4 Applications'!FE703=0,"",'[1]Level 4 Applications'!FE703))</f>
        <v/>
      </c>
      <c r="AD710" s="47" t="str">
        <f>IF(OR($AG710="EXECUTED-WITHDRAWN"),"",IF('[1]Level 4 Applications'!EM703=0,"",'[1]Level 4 Applications'!EM703))</f>
        <v/>
      </c>
      <c r="AE710" s="47" t="str">
        <f>IF(OR($AG710="EXECUTED-WITHDRAWN"),"",IF('[1]Level 4 Applications'!FF703=0,"",'[1]Level 4 Applications'!FF703))</f>
        <v/>
      </c>
      <c r="AF710" s="48" t="str">
        <f>+IF('[1]Level 4 Applications'!IB703=0,"",'[1]Level 4 Applications'!IB703)</f>
        <v>Q4 2024</v>
      </c>
      <c r="AG710" s="6" t="s">
        <v>25</v>
      </c>
      <c r="AH710" s="6" t="s">
        <v>60</v>
      </c>
      <c r="AI710" s="48"/>
      <c r="AJ710" s="54" t="s">
        <v>118</v>
      </c>
      <c r="AK710" s="54" t="s">
        <v>114</v>
      </c>
      <c r="AL710" s="55">
        <v>3</v>
      </c>
      <c r="AM710" s="56"/>
      <c r="AN710" s="52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45874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Applications'!IB708=0,"",'[1]Level 4 Applications'!IB708)</f>
        <v/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60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>
        <f>'[1]Level 4 Applications'!AH729</f>
        <v>0</v>
      </c>
      <c r="D736" s="42">
        <f>'[1]Level 4 Applications'!AJ729</f>
        <v>0</v>
      </c>
      <c r="E736" s="43" t="str">
        <f>'[1]Level 4 Applications'!$AG729</f>
        <v xml:space="preserve"> 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 t="str">
        <f>IF(OR($AG736="EXECUTED-WITHDRAWN"),"",IF('[1]Level 4 Applications'!EL729=0,"",'[1]Level 4 Applications'!EL729))</f>
        <v/>
      </c>
      <c r="AC736" s="47" t="str">
        <f>IF(OR($AG736="EXECUTED-WITHDRAWN"),"",IF('[1]Level 4 Applications'!FE729=0,"",'[1]Level 4 Applications'!FE729))</f>
        <v/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Q4 2025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 t="str">
        <f>'[1]Level 4 Applications'!AH732</f>
        <v>1 - VASS</v>
      </c>
      <c r="D739" s="42">
        <f>'[1]Level 4 Applications'!AJ732</f>
        <v>371</v>
      </c>
      <c r="E739" s="43" t="str">
        <f>'[1]Level 4 Applications'!$AG732</f>
        <v>RQP-1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>1 - LVFA</v>
      </c>
      <c r="D740" s="42">
        <f>'[1]Level 4 Applications'!AJ733</f>
        <v>680</v>
      </c>
      <c r="E740" s="43" t="str">
        <f>'[1]Level 4 Applications'!$AG733</f>
        <v>RQP-1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60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>
      <c r="A759" s="6">
        <f>'[1]Level 4 Applications'!A752</f>
        <v>751</v>
      </c>
      <c r="B759" s="6">
        <f>'[1]Level 4 Applications'!B752</f>
        <v>0</v>
      </c>
      <c r="C759" s="42" t="str">
        <f>'[1]Level 4 Applications'!AH752</f>
        <v xml:space="preserve"> </v>
      </c>
      <c r="D759" s="42">
        <f>'[1]Level 4 Applications'!AJ752</f>
        <v>700</v>
      </c>
      <c r="E759" s="43" t="str">
        <f>'[1]Level 4 Applications'!$AG752</f>
        <v xml:space="preserve"> </v>
      </c>
      <c r="F759" s="43">
        <f>'[1]Level 4 Applications'!E752</f>
        <v>44851</v>
      </c>
      <c r="G759" s="43" t="str">
        <f>'[1]Level 4 Applications'!BJ752</f>
        <v>Skowhegan</v>
      </c>
      <c r="H759" s="44" t="str">
        <f>'[1]Level 4 Applications'!BL752</f>
        <v>WESTON HYDRO</v>
      </c>
      <c r="I759" s="45" t="str">
        <f>'[1]Level 4 Applications'!BM752</f>
        <v>866D2</v>
      </c>
      <c r="J759" s="43" t="str">
        <f>'[1]Level 4 Applications'!AY752</f>
        <v>Solar</v>
      </c>
      <c r="K759" s="46">
        <f>'[1]Level 4 Applications'!AZ752</f>
        <v>500</v>
      </c>
      <c r="L759" s="46">
        <f>'[1]Level 4 Applications'!BC752</f>
        <v>0</v>
      </c>
      <c r="M759" s="47" t="str">
        <f>IF(OR($AG759="EXECUTED-WITHDRAWN"),"",IF('[1]Level 4 Applications'!EE752=0,"",'[1]Level 4 Applications'!EE752))</f>
        <v/>
      </c>
      <c r="N759" s="47" t="str">
        <f>IF(OR($AG759="EXECUTED-WITHDRAWN"),"",IF('[1]Level 4 Applications'!EX752=0,"",'[1]Level 4 Applications'!EX752))</f>
        <v/>
      </c>
      <c r="O759" s="47" t="str">
        <f>IF(OR($AG759="EXECUTED-WITHDRAWN"),"",IF('[1]Level 4 Applications'!EF752=0,"",'[1]Level 4 Applications'!EF752))</f>
        <v/>
      </c>
      <c r="P759" s="47" t="str">
        <f>IF(OR($AG759="EXECUTED-WITHDRAWN"),"",IF('[1]Level 4 Applications'!EY752=0,"",'[1]Level 4 Applications'!EY752))</f>
        <v/>
      </c>
      <c r="Q759" s="47">
        <f>IF(OR($AG759="EXECUTED-WITHDRAWN"),"",IF('[1]Level 4 Applications'!EG752=0,"",'[1]Level 4 Applications'!EG752))</f>
        <v>45386</v>
      </c>
      <c r="R759" s="47">
        <f>IF(OR($AG759="EXECUTED-WITHDRAWN"),"",IF('[1]Level 4 Applications'!EZ752=0,"",'[1]Level 4 Applications'!EZ752))</f>
        <v>45448</v>
      </c>
      <c r="S759" s="47" t="str">
        <f>IF(OR($AG759="EXECUTED-WITHDRAWN"),"",IF('[1]Level 4 Applications'!EH752=0,"",'[1]Level 4 Applications'!EH752))</f>
        <v/>
      </c>
      <c r="T759" s="47" t="str">
        <f>IF(OR($AG759="EXECUTED-WITHDRAWN"),"",IF('[1]Level 4 Applications'!FA752=0,"",'[1]Level 4 Applications'!FA752))</f>
        <v/>
      </c>
      <c r="U759" s="47" t="s">
        <v>126</v>
      </c>
      <c r="V759" s="47" t="str">
        <f>IF(OR($AG759="EXECUTED-WITHDRAWN"),"",IF('[1]Level 4 Applications'!FB752=0,"",'[1]Level 4 Applications'!FB752))</f>
        <v/>
      </c>
      <c r="W759" s="48">
        <f>+IF('[1]Level 4 Applications'!HG752=0,"",'[1]Level 4 Applications'!HG752)</f>
        <v>45516</v>
      </c>
      <c r="X759" s="47" t="str">
        <f>IF(OR($AG759="EXECUTED-WITHDRAWN"),"",IF('[1]Level 4 Applications'!EJ752=0,"",'[1]Level 4 Applications'!EJ752))</f>
        <v/>
      </c>
      <c r="Y759" s="47" t="str">
        <f>IF(OR($AG759="EXECUTED-WITHDRAWN"),"",IF('[1]Level 4 Applications'!FC752=0,"",'[1]Level 4 Applications'!FC752))</f>
        <v/>
      </c>
      <c r="Z759" s="47" t="str">
        <f>IF(OR($AG759="EXECUTED-WITHDRAWN"),"",IF('[1]Level 4 Applications'!EK752=0,"",'[1]Level 4 Applications'!EK752))</f>
        <v/>
      </c>
      <c r="AA759" s="47" t="str">
        <f>IF(OR($AG759="EXECUTED-WITHDRAWN"),"",IF('[1]Level 4 Applications'!FD752=0,"",'[1]Level 4 Applications'!FD752))</f>
        <v/>
      </c>
      <c r="AB759" s="47" t="str">
        <f>IF(OR($AG759="EXECUTED-WITHDRAWN"),"",IF('[1]Level 4 Applications'!EL752=0,"",'[1]Level 4 Applications'!EL752))</f>
        <v/>
      </c>
      <c r="AC759" s="47" t="str">
        <f>IF(OR($AG759="EXECUTED-WITHDRAWN"),"",IF('[1]Level 4 Applications'!FE752=0,"",'[1]Level 4 Applications'!FE752))</f>
        <v/>
      </c>
      <c r="AD759" s="47" t="str">
        <f>IF(OR($AG759="EXECUTED-WITHDRAWN"),"",IF('[1]Level 4 Applications'!EM752=0,"",'[1]Level 4 Applications'!EM752))</f>
        <v/>
      </c>
      <c r="AE759" s="47" t="str">
        <f>IF(OR($AG759="EXECUTED-WITHDRAWN"),"",IF('[1]Level 4 Applications'!FF752=0,"",'[1]Level 4 Applications'!FF752))</f>
        <v/>
      </c>
      <c r="AF759" s="48" t="str">
        <f>+IF('[1]Level 4 Applications'!IB752=0,"",'[1]Level 4 Applications'!IB752)</f>
        <v>Q2 2025</v>
      </c>
      <c r="AG759" s="6" t="s">
        <v>25</v>
      </c>
      <c r="AH759" s="6" t="s">
        <v>60</v>
      </c>
      <c r="AI759" s="48">
        <v>45796</v>
      </c>
      <c r="AJ759" s="54" t="s">
        <v>120</v>
      </c>
      <c r="AK759" s="54" t="s">
        <v>53</v>
      </c>
      <c r="AL759" s="55">
        <v>3</v>
      </c>
      <c r="AM759" s="56"/>
      <c r="AN759" s="52" t="s">
        <v>59</v>
      </c>
      <c r="AO759" s="53" t="s">
        <v>78</v>
      </c>
      <c r="AP759"/>
      <c r="AQ759"/>
      <c r="AR759"/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60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1875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>
      <c r="A778" s="6">
        <f>'[1]Level 4 Applications'!A771</f>
        <v>770</v>
      </c>
      <c r="B778" s="6">
        <f>'[1]Level 4 Applications'!B771</f>
        <v>0</v>
      </c>
      <c r="C778" s="42">
        <f>'[1]Level 4 Applications'!AH771</f>
        <v>0</v>
      </c>
      <c r="D778" s="42">
        <f>'[1]Level 4 Applications'!AJ771</f>
        <v>0</v>
      </c>
      <c r="E778" s="43"/>
      <c r="F778" s="43">
        <f>'[1]Level 4 Applications'!E771</f>
        <v>44924</v>
      </c>
      <c r="G778" s="43" t="str">
        <f>'[1]Level 4 Applications'!BJ771</f>
        <v>Carrabassett Valley</v>
      </c>
      <c r="H778" s="44" t="str">
        <f>'[1]Level 4 Applications'!BL771</f>
        <v>BIGELOW</v>
      </c>
      <c r="I778" s="45" t="str">
        <f>'[1]Level 4 Applications'!BM771</f>
        <v>882D2</v>
      </c>
      <c r="J778" s="43" t="str">
        <f>'[1]Level 4 Applications'!AY771</f>
        <v>Solar/Battery</v>
      </c>
      <c r="K778" s="46">
        <f>'[1]Level 4 Applications'!AZ771</f>
        <v>12400</v>
      </c>
      <c r="L778" s="46">
        <f>'[1]Level 4 Applications'!BC771</f>
        <v>0</v>
      </c>
      <c r="M778" s="47" t="str">
        <f>IF(OR($AG778="EXECUTED-WITHDRAWN"),"",IF('[1]Level 4 Applications'!EE771=0,"",'[1]Level 4 Applications'!EE771))</f>
        <v/>
      </c>
      <c r="N778" s="47" t="str">
        <f>IF(OR($AG778="EXECUTED-WITHDRAWN"),"",IF('[1]Level 4 Applications'!EX771=0,"",'[1]Level 4 Applications'!EX771))</f>
        <v/>
      </c>
      <c r="O778" s="47" t="str">
        <f>IF(OR($AG778="EXECUTED-WITHDRAWN"),"",IF('[1]Level 4 Applications'!EF771=0,"",'[1]Level 4 Applications'!EF771))</f>
        <v/>
      </c>
      <c r="P778" s="47" t="str">
        <f>IF(OR($AG778="EXECUTED-WITHDRAWN"),"",IF('[1]Level 4 Applications'!EY771=0,"",'[1]Level 4 Applications'!EY771))</f>
        <v/>
      </c>
      <c r="Q778" s="47">
        <f>IF(OR($AG778="EXECUTED-WITHDRAWN"),"",IF('[1]Level 4 Applications'!EG771=0,"",'[1]Level 4 Applications'!EG771))</f>
        <v>45012</v>
      </c>
      <c r="R778" s="47">
        <f>IF(OR($AG778="EXECUTED-WITHDRAWN"),"",IF('[1]Level 4 Applications'!EZ771=0,"",'[1]Level 4 Applications'!EZ771))</f>
        <v>45076</v>
      </c>
      <c r="S778" s="47" t="str">
        <f>IF(OR($AG778="EXECUTED-WITHDRAWN"),"",IF('[1]Level 4 Applications'!EH771=0,"",'[1]Level 4 Applications'!EH771))</f>
        <v/>
      </c>
      <c r="T778" s="47" t="str">
        <f>IF(OR($AG778="EXECUTED-WITHDRAWN"),"",IF('[1]Level 4 Applications'!FA771=0,"",'[1]Level 4 Applications'!FA771))</f>
        <v/>
      </c>
      <c r="U778" s="47" t="s">
        <v>126</v>
      </c>
      <c r="V778" s="47" t="str">
        <f>IF(OR($AG778="EXECUTED-WITHDRAWN"),"",IF('[1]Level 4 Applications'!FB771=0,"",'[1]Level 4 Applications'!FB771))</f>
        <v/>
      </c>
      <c r="W778" s="48">
        <f>+IF('[1]Level 4 Applications'!HG771=0,"",'[1]Level 4 Applications'!HG771)</f>
        <v>45162</v>
      </c>
      <c r="X778" s="47" t="str">
        <f>IF(OR($AG778="EXECUTED-WITHDRAWN"),"",IF('[1]Level 4 Applications'!EJ771=0,"",'[1]Level 4 Applications'!EJ771))</f>
        <v/>
      </c>
      <c r="Y778" s="47" t="str">
        <f>IF(OR($AG778="EXECUTED-WITHDRAWN"),"",IF('[1]Level 4 Applications'!FC771=0,"",'[1]Level 4 Applications'!FC771))</f>
        <v/>
      </c>
      <c r="Z778" s="47" t="str">
        <f>IF(OR($AG778="EXECUTED-WITHDRAWN"),"",IF('[1]Level 4 Applications'!EK771=0,"",'[1]Level 4 Applications'!EK771))</f>
        <v/>
      </c>
      <c r="AA778" s="47" t="str">
        <f>IF(OR($AG778="EXECUTED-WITHDRAWN"),"",IF('[1]Level 4 Applications'!FD771=0,"",'[1]Level 4 Applications'!FD771))</f>
        <v/>
      </c>
      <c r="AB778" s="47" t="str">
        <f>IF(OR($AG778="EXECUTED-WITHDRAWN"),"",IF('[1]Level 4 Applications'!EL771=0,"",'[1]Level 4 Applications'!EL771))</f>
        <v/>
      </c>
      <c r="AC778" s="47" t="str">
        <f>IF(OR($AG778="EXECUTED-WITHDRAWN"),"",IF('[1]Level 4 Applications'!FE771=0,"",'[1]Level 4 Applications'!FE771))</f>
        <v/>
      </c>
      <c r="AD778" s="47" t="str">
        <f>IF(OR($AG778="EXECUTED-WITHDRAWN"),"",IF('[1]Level 4 Applications'!EM771=0,"",'[1]Level 4 Applications'!EM771))</f>
        <v/>
      </c>
      <c r="AE778" s="47" t="str">
        <f>IF(OR($AG778="EXECUTED-WITHDRAWN"),"",IF('[1]Level 4 Applications'!FF771=0,"",'[1]Level 4 Applications'!FF771))</f>
        <v/>
      </c>
      <c r="AF778" s="48" t="str">
        <f>+IF('[1]Level 4 Applications'!IB771=0,"",'[1]Level 4 Applications'!IB771)</f>
        <v/>
      </c>
      <c r="AG778" s="6" t="s">
        <v>25</v>
      </c>
      <c r="AH778" s="6" t="s">
        <v>60</v>
      </c>
      <c r="AI778" s="48"/>
      <c r="AJ778" s="54" t="s">
        <v>156</v>
      </c>
      <c r="AK778" s="54" t="s">
        <v>129</v>
      </c>
      <c r="AL778" s="55">
        <v>3</v>
      </c>
      <c r="AM778" s="56"/>
      <c r="AN778" s="52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>
        <v>45523</v>
      </c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>2 - LVFA</v>
      </c>
      <c r="D789" s="42">
        <f>'[1]Level 4 Applications'!AJ782</f>
        <v>732</v>
      </c>
      <c r="E789" s="43" t="str">
        <f>'[1]Level 4 Applications'!$AG782</f>
        <v>RQP-2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 t="str">
        <f>IF(OR($AG789="EXECUTED-WITHDRAWN"),"",IF('[1]Level 4 Applications'!EL782=0,"",'[1]Level 4 Applications'!EL782))</f>
        <v/>
      </c>
      <c r="AC789" s="47" t="str">
        <f>IF(OR($AG789="EXECUTED-WITHDRAWN"),"",IF('[1]Level 4 Applications'!FE782=0,"",'[1]Level 4 Applications'!FE782))</f>
        <v/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str">
        <f>+IF('[1]Level 4 Applications'!IB782=0,"",'[1]Level 4 Applications'!IB782)</f>
        <v/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 xml:space="preserve"> </v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60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>
      <c r="A808" s="6">
        <f>'[1]Level 4 Applications'!A801</f>
        <v>800</v>
      </c>
      <c r="B808" s="6">
        <f>'[1]Level 4 Applications'!B801</f>
        <v>0</v>
      </c>
      <c r="C808" s="42">
        <f>'[1]Level 4 Applications'!AH801</f>
        <v>0</v>
      </c>
      <c r="D808" s="42">
        <f>'[1]Level 4 Applications'!AJ801</f>
        <v>0</v>
      </c>
      <c r="E808" s="43" t="str">
        <f>'[1]Level 4 Applications'!$AG801</f>
        <v/>
      </c>
      <c r="F808" s="43">
        <f>'[1]Level 4 Applications'!E801</f>
        <v>45028</v>
      </c>
      <c r="G808" s="43" t="str">
        <f>'[1]Level 4 Applications'!BJ801</f>
        <v>Lewiston</v>
      </c>
      <c r="H808" s="44" t="str">
        <f>'[1]Level 4 Applications'!BL801</f>
        <v>MIDDLE STREET</v>
      </c>
      <c r="I808" s="45" t="str">
        <f>'[1]Level 4 Applications'!BM801</f>
        <v>451D8</v>
      </c>
      <c r="J808" s="43" t="str">
        <f>'[1]Level 4 Applications'!AY801</f>
        <v>Battery</v>
      </c>
      <c r="K808" s="95">
        <f>'[1]Level 4 Applications'!AZ801</f>
        <v>9690</v>
      </c>
      <c r="L808" s="46">
        <f>'[1]Level 4 Applications'!BC801</f>
        <v>9690</v>
      </c>
      <c r="M808" s="47" t="str">
        <f>IF(OR($AG808="EXECUTED-WITHDRAWN"),"",IF('[1]Level 4 Applications'!EE801=0,"",'[1]Level 4 Applications'!EE801))</f>
        <v/>
      </c>
      <c r="N808" s="47" t="str">
        <f>IF(OR($AG808="EXECUTED-WITHDRAWN"),"",IF('[1]Level 4 Applications'!EX801=0,"",'[1]Level 4 Applications'!EX801))</f>
        <v/>
      </c>
      <c r="O808" s="47" t="str">
        <f>IF(OR($AG808="EXECUTED-WITHDRAWN"),"",IF('[1]Level 4 Applications'!EF801=0,"",'[1]Level 4 Applications'!EF801))</f>
        <v/>
      </c>
      <c r="P808" s="47" t="str">
        <f>IF(OR($AG808="EXECUTED-WITHDRAWN"),"",IF('[1]Level 4 Applications'!EY801=0,"",'[1]Level 4 Applications'!EY801))</f>
        <v/>
      </c>
      <c r="Q808" s="47">
        <f>IF(OR($AG808="EXECUTED-WITHDRAWN"),"",IF('[1]Level 4 Applications'!EG801=0,"",'[1]Level 4 Applications'!EG801))</f>
        <v>45062</v>
      </c>
      <c r="R808" s="47">
        <f>IF(OR($AG808="EXECUTED-WITHDRAWN"),"",IF('[1]Level 4 Applications'!EZ801=0,"",'[1]Level 4 Applications'!EZ801))</f>
        <v>45105</v>
      </c>
      <c r="S808" s="47" t="str">
        <f>IF(OR($AG808="EXECUTED-WITHDRAWN"),"",IF('[1]Level 4 Applications'!EH801=0,"",'[1]Level 4 Applications'!EH801))</f>
        <v/>
      </c>
      <c r="T808" s="47" t="str">
        <f>IF(OR($AG808="EXECUTED-WITHDRAWN"),"",IF('[1]Level 4 Applications'!FA801=0,"",'[1]Level 4 Applications'!FA801))</f>
        <v/>
      </c>
      <c r="U808" s="47" t="s">
        <v>126</v>
      </c>
      <c r="V808" s="47">
        <f>IF(OR($AG808="EXECUTED-WITHDRAWN"),"",IF('[1]Level 4 Applications'!FB801=0,"",'[1]Level 4 Applications'!FB801))</f>
        <v>45267</v>
      </c>
      <c r="W808" s="48">
        <f>+IF('[1]Level 4 Applications'!HG801=0,"",'[1]Level 4 Applications'!HG801)</f>
        <v>45301</v>
      </c>
      <c r="X808" s="47" t="str">
        <f>IF(OR($AG808="EXECUTED-WITHDRAWN"),"",IF('[1]Level 4 Applications'!EJ801=0,"",'[1]Level 4 Applications'!EJ801))</f>
        <v/>
      </c>
      <c r="Y808" s="47" t="str">
        <f>IF(OR($AG808="EXECUTED-WITHDRAWN"),"",IF('[1]Level 4 Applications'!FC801=0,"",'[1]Level 4 Applications'!FC801))</f>
        <v/>
      </c>
      <c r="Z808" s="47" t="str">
        <f>IF(OR($AG808="EXECUTED-WITHDRAWN"),"",IF('[1]Level 4 Applications'!EK801=0,"",'[1]Level 4 Applications'!EK801))</f>
        <v/>
      </c>
      <c r="AA808" s="47" t="str">
        <f>IF(OR($AG808="EXECUTED-WITHDRAWN"),"",IF('[1]Level 4 Applications'!FD801=0,"",'[1]Level 4 Applications'!FD801))</f>
        <v/>
      </c>
      <c r="AB808" s="47" t="str">
        <f>IF(OR($AG808="EXECUTED-WITHDRAWN"),"",IF('[1]Level 4 Applications'!EL801=0,"",'[1]Level 4 Applications'!EL801))</f>
        <v/>
      </c>
      <c r="AC808" s="47" t="str">
        <f>IF(OR($AG808="EXECUTED-WITHDRAWN"),"",IF('[1]Level 4 Applications'!FE801=0,"",'[1]Level 4 Applications'!FE801))</f>
        <v/>
      </c>
      <c r="AD808" s="47" t="str">
        <f>IF(OR($AG808="EXECUTED-WITHDRAWN"),"",IF('[1]Level 4 Applications'!EM801=0,"",'[1]Level 4 Applications'!EM801))</f>
        <v/>
      </c>
      <c r="AE808" s="47" t="str">
        <f>IF(OR($AG808="EXECUTED-WITHDRAWN"),"",IF('[1]Level 4 Applications'!FF801=0,"",'[1]Level 4 Applications'!FF801))</f>
        <v/>
      </c>
      <c r="AF808" s="48" t="str">
        <f>+IF('[1]Level 4 Applications'!IB801=0,"",'[1]Level 4 Applications'!IB801)</f>
        <v/>
      </c>
      <c r="AG808" s="6" t="s">
        <v>25</v>
      </c>
      <c r="AH808" s="6" t="s">
        <v>60</v>
      </c>
      <c r="AI808" s="65"/>
      <c r="AJ808" s="54" t="s">
        <v>89</v>
      </c>
      <c r="AK808" s="54" t="s">
        <v>159</v>
      </c>
      <c r="AL808" s="55">
        <v>3</v>
      </c>
      <c r="AM808" s="56"/>
      <c r="AN808" s="52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6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>
      <c r="A813" s="6">
        <f>'[1]Level 4 Applications'!A806</f>
        <v>805</v>
      </c>
      <c r="B813" s="6">
        <f>'[1]Level 4 Applications'!B806</f>
        <v>0</v>
      </c>
      <c r="C813" s="42">
        <f>'[1]Level 4 Applications'!AH806</f>
        <v>0</v>
      </c>
      <c r="D813" s="42">
        <f>'[1]Level 4 Applications'!AJ806</f>
        <v>726</v>
      </c>
      <c r="E813" s="43" t="str">
        <f>'[1]Level 4 Applications'!$AG806</f>
        <v xml:space="preserve"> </v>
      </c>
      <c r="F813" s="43">
        <f>'[1]Level 4 Applications'!E806</f>
        <v>45041</v>
      </c>
      <c r="G813" s="43" t="str">
        <f>'[1]Level 4 Applications'!BJ806</f>
        <v xml:space="preserve">Manchester </v>
      </c>
      <c r="H813" s="44" t="str">
        <f>'[1]Level 4 Applications'!BL806</f>
        <v>MANCHESTER</v>
      </c>
      <c r="I813" s="45" t="str">
        <f>'[1]Level 4 Applications'!BM806</f>
        <v>233D2</v>
      </c>
      <c r="J813" s="43" t="str">
        <f>'[1]Level 4 Applications'!AY806</f>
        <v>Solar/Battery</v>
      </c>
      <c r="K813" s="46">
        <f>'[1]Level 4 Applications'!AZ806</f>
        <v>996</v>
      </c>
      <c r="L813" s="46">
        <f>'[1]Level 4 Applications'!BD806</f>
        <v>996</v>
      </c>
      <c r="M813" s="47" t="str">
        <f>IF(OR($AG813="EXECUTED-WITHDRAWN"),"",IF('[1]Level 4 Applications'!EE806=0,"",'[1]Level 4 Applications'!EE806))</f>
        <v/>
      </c>
      <c r="N813" s="47" t="str">
        <f>IF(OR($AG813="EXECUTED-WITHDRAWN"),"",IF('[1]Level 4 Applications'!EX806=0,"",'[1]Level 4 Applications'!EX806))</f>
        <v/>
      </c>
      <c r="O813" s="47" t="str">
        <f>IF(OR($AG813="EXECUTED-WITHDRAWN"),"",IF('[1]Level 4 Applications'!EF806=0,"",'[1]Level 4 Applications'!EF806))</f>
        <v/>
      </c>
      <c r="P813" s="47" t="str">
        <f>IF(OR($AG813="EXECUTED-WITHDRAWN"),"",IF('[1]Level 4 Applications'!EY806=0,"",'[1]Level 4 Applications'!EY806))</f>
        <v/>
      </c>
      <c r="Q813" s="47">
        <f>IF(OR($AG813="EXECUTED-WITHDRAWN"),"",IF('[1]Level 4 Applications'!EG806=0,"",'[1]Level 4 Applications'!EG806))</f>
        <v>45707</v>
      </c>
      <c r="R813" s="47">
        <f>IF(OR($AG813="EXECUTED-WITHDRAWN"),"",IF('[1]Level 4 Applications'!EZ806=0,"",'[1]Level 4 Applications'!EZ806))</f>
        <v>45764</v>
      </c>
      <c r="S813" s="47" t="str">
        <f>IF(OR($AG813="EXECUTED-WITHDRAWN"),"",IF('[1]Level 4 Applications'!EH806=0,"",'[1]Level 4 Applications'!EH806))</f>
        <v/>
      </c>
      <c r="T813" s="47" t="str">
        <f>IF(OR($AG813="EXECUTED-WITHDRAWN"),"",IF('[1]Level 4 Applications'!FA806=0,"",'[1]Level 4 Applications'!FA806))</f>
        <v/>
      </c>
      <c r="U813" s="47" t="s">
        <v>126</v>
      </c>
      <c r="V813" s="47" t="str">
        <f>IF(OR($AG813="EXECUTED-WITHDRAWN"),"",IF('[1]Level 4 Applications'!FB806=0,"",'[1]Level 4 Applications'!FB806))</f>
        <v/>
      </c>
      <c r="W813" s="48">
        <f>+IF('[1]Level 4 Applications'!HG806=0,"",'[1]Level 4 Applications'!HG806)</f>
        <v>45863</v>
      </c>
      <c r="X813" s="47" t="str">
        <f>IF(OR($AG813="EXECUTED-WITHDRAWN"),"",IF('[1]Level 4 Applications'!EJ806=0,"",'[1]Level 4 Applications'!EJ806))</f>
        <v/>
      </c>
      <c r="Y813" s="47" t="str">
        <f>IF(OR($AG813="EXECUTED-WITHDRAWN"),"",IF('[1]Level 4 Applications'!FC806=0,"",'[1]Level 4 Applications'!FC806))</f>
        <v/>
      </c>
      <c r="Z813" s="47" t="str">
        <f>IF(OR($AG813="EXECUTED-WITHDRAWN"),"",IF('[1]Level 4 Applications'!EK806=0,"",'[1]Level 4 Applications'!EK806))</f>
        <v/>
      </c>
      <c r="AA813" s="47" t="str">
        <f>IF(OR($AG813="EXECUTED-WITHDRAWN"),"",IF('[1]Level 4 Applications'!FD806=0,"",'[1]Level 4 Applications'!FD806))</f>
        <v/>
      </c>
      <c r="AB813" s="47" t="str">
        <f>IF(OR($AG813="EXECUTED-WITHDRAWN"),"",IF('[1]Level 4 Applications'!EL806=0,"",'[1]Level 4 Applications'!EL806))</f>
        <v/>
      </c>
      <c r="AC813" s="47" t="str">
        <f>IF(OR($AG813="EXECUTED-WITHDRAWN"),"",IF('[1]Level 4 Applications'!FE806=0,"",'[1]Level 4 Applications'!FE806))</f>
        <v/>
      </c>
      <c r="AD813" s="47" t="str">
        <f>IF(OR($AG813="EXECUTED-WITHDRAWN"),"",IF('[1]Level 4 Applications'!EM806=0,"",'[1]Level 4 Applications'!EM806))</f>
        <v/>
      </c>
      <c r="AE813" s="47" t="str">
        <f>IF(OR($AG813="EXECUTED-WITHDRAWN"),"",IF('[1]Level 4 Applications'!FF806=0,"",'[1]Level 4 Applications'!FF806))</f>
        <v/>
      </c>
      <c r="AF813" s="48" t="str">
        <f>+IF('[1]Level 4 Applications'!IB806=0,"",'[1]Level 4 Applications'!IB806)</f>
        <v/>
      </c>
      <c r="AG813" s="6" t="s">
        <v>25</v>
      </c>
      <c r="AH813" s="6" t="s">
        <v>60</v>
      </c>
      <c r="AI813" s="65"/>
      <c r="AJ813" s="54" t="s">
        <v>132</v>
      </c>
      <c r="AK813" s="54" t="s">
        <v>52</v>
      </c>
      <c r="AL813" s="55">
        <v>3</v>
      </c>
      <c r="AM813" s="56"/>
      <c r="AN813" s="92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60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 t="str">
        <f>'[1]Level 4 Applications'!AH810</f>
        <v>1 - MAST</v>
      </c>
      <c r="D817" s="42">
        <f>'[1]Level 4 Applications'!AJ810</f>
        <v>0</v>
      </c>
      <c r="E817" s="43" t="str">
        <f>'[1]Level 4 Applications'!$AG810</f>
        <v>RQP-1</v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126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 t="str">
        <f>IF(OR($AG817="EXECUTED-WITHDRAWN"),"",IF('[1]Level 4 Applications'!FC810=0,"",'[1]Level 4 Applications'!FC810))</f>
        <v/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25</v>
      </c>
      <c r="AH817" s="6" t="s">
        <v>60</v>
      </c>
      <c r="AI817" s="48">
        <v>45582</v>
      </c>
      <c r="AJ817" s="54" t="s">
        <v>146</v>
      </c>
      <c r="AK817" s="54" t="s">
        <v>117</v>
      </c>
      <c r="AL817" s="55">
        <v>3</v>
      </c>
      <c r="AM817" s="56"/>
      <c r="AN817" s="92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97" t="s">
        <v>59</v>
      </c>
      <c r="AO819" s="53" t="s">
        <v>150</v>
      </c>
    </row>
    <row r="820" spans="1:41">
      <c r="A820" s="6">
        <f>'[1]Level 4 Applications'!A813</f>
        <v>812</v>
      </c>
      <c r="B820" s="6">
        <f>'[1]Level 4 Applications'!B813</f>
        <v>0</v>
      </c>
      <c r="C820" s="42">
        <f>'[1]Level 4 Applications'!AH813</f>
        <v>0</v>
      </c>
      <c r="D820" s="42">
        <f>'[1]Level 4 Applications'!AJ813</f>
        <v>0</v>
      </c>
      <c r="E820" s="43" t="str">
        <f>'[1]Level 4 Applications'!$AG813</f>
        <v/>
      </c>
      <c r="F820" s="43">
        <f>'[1]Level 4 Applications'!E813</f>
        <v>45051</v>
      </c>
      <c r="G820" s="43" t="str">
        <f>'[1]Level 4 Applications'!BJ813</f>
        <v>South Portland</v>
      </c>
      <c r="H820" s="44" t="str">
        <f>'[1]Level 4 Applications'!BL813</f>
        <v>RIGBY</v>
      </c>
      <c r="I820" s="45" t="str">
        <f>'[1]Level 4 Applications'!BM813</f>
        <v>650D4</v>
      </c>
      <c r="J820" s="43" t="str">
        <f>'[1]Level 4 Applications'!AY813</f>
        <v>Solar/Battery</v>
      </c>
      <c r="K820" s="46">
        <f>'[1]Level 4 Applications'!AZ813</f>
        <v>999</v>
      </c>
      <c r="L820" s="46">
        <f>'[1]Level 4 Applications'!BC813</f>
        <v>0</v>
      </c>
      <c r="M820" s="47" t="str">
        <f>IF(OR($AG820="EXECUTED-WITHDRAWN"),"",IF('[1]Level 4 Applications'!EE813=0,"",'[1]Level 4 Applications'!EE813))</f>
        <v/>
      </c>
      <c r="N820" s="47" t="str">
        <f>IF(OR($AG820="EXECUTED-WITHDRAWN"),"",IF('[1]Level 4 Applications'!EX813=0,"",'[1]Level 4 Applications'!EX813))</f>
        <v/>
      </c>
      <c r="O820" s="47" t="str">
        <f>IF(OR($AG820="EXECUTED-WITHDRAWN"),"",IF('[1]Level 4 Applications'!EF813=0,"",'[1]Level 4 Applications'!EF813))</f>
        <v/>
      </c>
      <c r="P820" s="47" t="str">
        <f>IF(OR($AG820="EXECUTED-WITHDRAWN"),"",IF('[1]Level 4 Applications'!EY813=0,"",'[1]Level 4 Applications'!EY813))</f>
        <v/>
      </c>
      <c r="Q820" s="47">
        <f>IF(OR($AG820="EXECUTED-WITHDRAWN"),"",IF('[1]Level 4 Applications'!EG813=0,"",'[1]Level 4 Applications'!EG813))</f>
        <v>45119</v>
      </c>
      <c r="R820" s="47">
        <f>IF(OR($AG820="EXECUTED-WITHDRAWN"),"",IF('[1]Level 4 Applications'!EZ813=0,"",'[1]Level 4 Applications'!EZ813))</f>
        <v>45183</v>
      </c>
      <c r="S820" s="47" t="str">
        <f>IF(OR($AG820="EXECUTED-WITHDRAWN"),"",IF('[1]Level 4 Applications'!EH813=0,"",'[1]Level 4 Applications'!EH813))</f>
        <v/>
      </c>
      <c r="T820" s="47" t="str">
        <f>IF(OR($AG820="EXECUTED-WITHDRAWN"),"",IF('[1]Level 4 Applications'!FA813=0,"",'[1]Level 4 Applications'!FA813))</f>
        <v/>
      </c>
      <c r="U820" s="47" t="s">
        <v>126</v>
      </c>
      <c r="V820" s="47" t="str">
        <f>IF(OR($AG820="EXECUTED-WITHDRAWN"),"",IF('[1]Level 4 Applications'!FB813=0,"",'[1]Level 4 Applications'!FB813))</f>
        <v/>
      </c>
      <c r="W820" s="48">
        <f>+IF('[1]Level 4 Applications'!HG813=0,"",'[1]Level 4 Applications'!HG813)</f>
        <v>45258</v>
      </c>
      <c r="X820" s="47" t="str">
        <f>IF(OR($AG820="EXECUTED-WITHDRAWN"),"",IF('[1]Level 4 Applications'!EJ813=0,"",'[1]Level 4 Applications'!EJ813))</f>
        <v/>
      </c>
      <c r="Y820" s="47" t="str">
        <f>IF(OR($AG820="EXECUTED-WITHDRAWN"),"",IF('[1]Level 4 Applications'!FC813=0,"",'[1]Level 4 Applications'!FC813))</f>
        <v/>
      </c>
      <c r="Z820" s="47" t="str">
        <f>IF(OR($AG820="EXECUTED-WITHDRAWN"),"",IF('[1]Level 4 Applications'!EK813=0,"",'[1]Level 4 Applications'!EK813))</f>
        <v/>
      </c>
      <c r="AA820" s="47" t="str">
        <f>IF(OR($AG820="EXECUTED-WITHDRAWN"),"",IF('[1]Level 4 Applications'!FD813=0,"",'[1]Level 4 Applications'!FD813))</f>
        <v/>
      </c>
      <c r="AB820" s="47" t="str">
        <f>IF(OR($AG820="EXECUTED-WITHDRAWN"),"",IF('[1]Level 4 Applications'!EL813=0,"",'[1]Level 4 Applications'!EL813))</f>
        <v/>
      </c>
      <c r="AC820" s="47" t="str">
        <f>IF(OR($AG820="EXECUTED-WITHDRAWN"),"",IF('[1]Level 4 Applications'!FE813=0,"",'[1]Level 4 Applications'!FE813))</f>
        <v/>
      </c>
      <c r="AD820" s="47" t="str">
        <f>IF(OR($AG820="EXECUTED-WITHDRAWN"),"",IF('[1]Level 4 Applications'!EM813=0,"",'[1]Level 4 Applications'!EM813))</f>
        <v/>
      </c>
      <c r="AE820" s="47" t="str">
        <f>IF(OR($AG820="EXECUTED-WITHDRAWN"),"",IF('[1]Level 4 Applications'!FF813=0,"",'[1]Level 4 Applications'!FF813))</f>
        <v/>
      </c>
      <c r="AF820" s="48" t="str">
        <f>+IF('[1]Level 4 Applications'!IB813=0,"",'[1]Level 4 Applications'!IB813)</f>
        <v>Q3 2026</v>
      </c>
      <c r="AG820" s="6" t="s">
        <v>25</v>
      </c>
      <c r="AH820" s="6" t="s">
        <v>60</v>
      </c>
      <c r="AI820" s="48">
        <v>45385</v>
      </c>
      <c r="AJ820" s="54" t="s">
        <v>154</v>
      </c>
      <c r="AK820" s="54" t="s">
        <v>145</v>
      </c>
      <c r="AL820" s="55">
        <v>3</v>
      </c>
      <c r="AM820" s="56"/>
      <c r="AN820" s="92" t="s">
        <v>59</v>
      </c>
      <c r="AO820" s="53" t="s">
        <v>62</v>
      </c>
    </row>
    <row r="821" spans="1:41">
      <c r="A821" s="6">
        <f>'[1]Level 4 Applications'!A814</f>
        <v>813</v>
      </c>
      <c r="B821" s="6">
        <f>'[1]Level 4 Applications'!B814</f>
        <v>0</v>
      </c>
      <c r="C821" s="42">
        <f>'[1]Level 4 Applications'!AH814</f>
        <v>0</v>
      </c>
      <c r="D821" s="42">
        <f>'[1]Level 4 Applications'!AJ814</f>
        <v>0</v>
      </c>
      <c r="E821" s="43" t="str">
        <f>'[1]Level 4 Applications'!$AG814</f>
        <v/>
      </c>
      <c r="F821" s="43">
        <f>'[1]Level 4 Applications'!E814</f>
        <v>45051</v>
      </c>
      <c r="G821" s="43" t="str">
        <f>'[1]Level 4 Applications'!BJ814</f>
        <v>Sidney</v>
      </c>
      <c r="H821" s="44" t="str">
        <f>'[1]Level 4 Applications'!BL814</f>
        <v>SIDNEY</v>
      </c>
      <c r="I821" s="45" t="str">
        <f>'[1]Level 4 Applications'!BM814</f>
        <v>242D1</v>
      </c>
      <c r="J821" s="43" t="str">
        <f>'[1]Level 4 Applications'!AY814</f>
        <v>Solar/Battery</v>
      </c>
      <c r="K821" s="46">
        <f>'[1]Level 4 Applications'!AZ814</f>
        <v>996</v>
      </c>
      <c r="L821" s="46">
        <f>'[1]Level 4 Applications'!BC814</f>
        <v>0</v>
      </c>
      <c r="M821" s="47" t="str">
        <f>IF(OR($AG821="EXECUTED-WITHDRAWN"),"",IF('[1]Level 4 Applications'!EE814=0,"",'[1]Level 4 Applications'!EE814))</f>
        <v/>
      </c>
      <c r="N821" s="47" t="str">
        <f>IF(OR($AG821="EXECUTED-WITHDRAWN"),"",IF('[1]Level 4 Applications'!EX814=0,"",'[1]Level 4 Applications'!EX814))</f>
        <v/>
      </c>
      <c r="O821" s="47" t="str">
        <f>IF(OR($AG821="EXECUTED-WITHDRAWN"),"",IF('[1]Level 4 Applications'!EF814=0,"",'[1]Level 4 Applications'!EF814))</f>
        <v/>
      </c>
      <c r="P821" s="47" t="str">
        <f>IF(OR($AG821="EXECUTED-WITHDRAWN"),"",IF('[1]Level 4 Applications'!EY814=0,"",'[1]Level 4 Applications'!EY814))</f>
        <v/>
      </c>
      <c r="Q821" s="47">
        <f>IF(OR($AG821="EXECUTED-WITHDRAWN"),"",IF('[1]Level 4 Applications'!EG814=0,"",'[1]Level 4 Applications'!EG814))</f>
        <v>45142</v>
      </c>
      <c r="R821" s="47">
        <f>IF(OR($AG821="EXECUTED-WITHDRAWN"),"",IF('[1]Level 4 Applications'!EZ814=0,"",'[1]Level 4 Applications'!EZ814))</f>
        <v>45208</v>
      </c>
      <c r="S821" s="47" t="str">
        <f>IF(OR($AG821="EXECUTED-WITHDRAWN"),"",IF('[1]Level 4 Applications'!EH814=0,"",'[1]Level 4 Applications'!EH814))</f>
        <v/>
      </c>
      <c r="T821" s="47" t="str">
        <f>IF(OR($AG821="EXECUTED-WITHDRAWN"),"",IF('[1]Level 4 Applications'!FA814=0,"",'[1]Level 4 Applications'!FA814))</f>
        <v/>
      </c>
      <c r="U821" s="47" t="s">
        <v>126</v>
      </c>
      <c r="V821" s="47" t="str">
        <f>IF(OR($AG821="EXECUTED-WITHDRAWN"),"",IF('[1]Level 4 Applications'!FB814=0,"",'[1]Level 4 Applications'!FB814))</f>
        <v/>
      </c>
      <c r="W821" s="48">
        <f>+IF('[1]Level 4 Applications'!HG814=0,"",'[1]Level 4 Applications'!HG814)</f>
        <v>45260</v>
      </c>
      <c r="X821" s="47" t="str">
        <f>IF(OR($AG821="EXECUTED-WITHDRAWN"),"",IF('[1]Level 4 Applications'!EJ814=0,"",'[1]Level 4 Applications'!EJ814))</f>
        <v/>
      </c>
      <c r="Y821" s="47" t="str">
        <f>IF(OR($AG821="EXECUTED-WITHDRAWN"),"",IF('[1]Level 4 Applications'!FC814=0,"",'[1]Level 4 Applications'!FC814))</f>
        <v/>
      </c>
      <c r="Z821" s="47" t="str">
        <f>IF(OR($AG821="EXECUTED-WITHDRAWN"),"",IF('[1]Level 4 Applications'!EK814=0,"",'[1]Level 4 Applications'!EK814))</f>
        <v/>
      </c>
      <c r="AA821" s="47" t="str">
        <f>IF(OR($AG821="EXECUTED-WITHDRAWN"),"",IF('[1]Level 4 Applications'!FD814=0,"",'[1]Level 4 Applications'!FD814))</f>
        <v/>
      </c>
      <c r="AB821" s="47" t="str">
        <f>IF(OR($AG821="EXECUTED-WITHDRAWN"),"",IF('[1]Level 4 Applications'!EL814=0,"",'[1]Level 4 Applications'!EL814))</f>
        <v/>
      </c>
      <c r="AC821" s="47" t="str">
        <f>IF(OR($AG821="EXECUTED-WITHDRAWN"),"",IF('[1]Level 4 Applications'!FE814=0,"",'[1]Level 4 Applications'!FE814))</f>
        <v/>
      </c>
      <c r="AD821" s="47" t="str">
        <f>IF(OR($AG821="EXECUTED-WITHDRAWN"),"",IF('[1]Level 4 Applications'!EM814=0,"",'[1]Level 4 Applications'!EM814))</f>
        <v/>
      </c>
      <c r="AE821" s="47" t="str">
        <f>IF(OR($AG821="EXECUTED-WITHDRAWN"),"",IF('[1]Level 4 Applications'!FF814=0,"",'[1]Level 4 Applications'!FF814))</f>
        <v/>
      </c>
      <c r="AF821" s="48" t="str">
        <f>+IF('[1]Level 4 Applications'!IB814=0,"",'[1]Level 4 Applications'!IB814)</f>
        <v>Q2 2026</v>
      </c>
      <c r="AG821" s="6" t="s">
        <v>25</v>
      </c>
      <c r="AH821" s="6" t="s">
        <v>60</v>
      </c>
      <c r="AI821" s="83">
        <v>45496</v>
      </c>
      <c r="AJ821" s="54" t="s">
        <v>132</v>
      </c>
      <c r="AK821" s="54" t="s">
        <v>52</v>
      </c>
      <c r="AL821" s="55">
        <v>3</v>
      </c>
      <c r="AM821" s="56"/>
      <c r="AN821" s="92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>
      <c r="A823" s="6">
        <f>'[1]Level 4 Applications'!A816</f>
        <v>815</v>
      </c>
      <c r="B823" s="6">
        <f>'[1]Level 4 Applications'!B816</f>
        <v>0</v>
      </c>
      <c r="C823" s="42" t="str">
        <f>'[1]Level 4 Applications'!AH816</f>
        <v>1 - RUMF</v>
      </c>
      <c r="D823" s="42">
        <f>'[1]Level 4 Applications'!AJ816</f>
        <v>707</v>
      </c>
      <c r="E823" s="43" t="str">
        <f>'[1]Level 4 Applications'!$AG816</f>
        <v xml:space="preserve"> </v>
      </c>
      <c r="F823" s="43">
        <f>'[1]Level 4 Applications'!E816</f>
        <v>45055</v>
      </c>
      <c r="G823" s="43" t="str">
        <f>'[1]Level 4 Applications'!BJ816</f>
        <v>Rumford</v>
      </c>
      <c r="H823" s="44" t="str">
        <f>'[1]Level 4 Applications'!BL816</f>
        <v>RUMFORD</v>
      </c>
      <c r="I823" s="45" t="str">
        <f>'[1]Level 4 Applications'!BM816</f>
        <v>447D2</v>
      </c>
      <c r="J823" s="43" t="str">
        <f>'[1]Level 4 Applications'!AY816</f>
        <v>Solar</v>
      </c>
      <c r="K823" s="46">
        <f>'[1]Level 4 Applications'!AZ816</f>
        <v>2000</v>
      </c>
      <c r="L823" s="46">
        <f>'[1]Level 4 Applications'!BC816</f>
        <v>0</v>
      </c>
      <c r="M823" s="47" t="str">
        <f>IF(OR($AG823="EXECUTED-WITHDRAWN"),"",IF('[1]Level 4 Applications'!EE816=0,"",'[1]Level 4 Applications'!EE816))</f>
        <v/>
      </c>
      <c r="N823" s="47" t="str">
        <f>IF(OR($AG823="EXECUTED-WITHDRAWN"),"",IF('[1]Level 4 Applications'!EX816=0,"",'[1]Level 4 Applications'!EX816))</f>
        <v/>
      </c>
      <c r="O823" s="47" t="str">
        <f>IF(OR($AG823="EXECUTED-WITHDRAWN"),"",IF('[1]Level 4 Applications'!EF816=0,"",'[1]Level 4 Applications'!EF816))</f>
        <v/>
      </c>
      <c r="P823" s="47" t="str">
        <f>IF(OR($AG823="EXECUTED-WITHDRAWN"),"",IF('[1]Level 4 Applications'!EY816=0,"",'[1]Level 4 Applications'!EY816))</f>
        <v/>
      </c>
      <c r="Q823" s="47">
        <f>IF(OR($AG823="EXECUTED-WITHDRAWN"),"",IF('[1]Level 4 Applications'!EG816=0,"",'[1]Level 4 Applications'!EG816))</f>
        <v>45909</v>
      </c>
      <c r="R823" s="47" t="str">
        <f>IF(OR($AG823="EXECUTED-WITHDRAWN"),"",IF('[1]Level 4 Applications'!EZ816=0,"",'[1]Level 4 Applications'!EZ816))</f>
        <v/>
      </c>
      <c r="S823" s="47" t="str">
        <f>IF(OR($AG823="EXECUTED-WITHDRAWN"),"",IF('[1]Level 4 Applications'!EH816=0,"",'[1]Level 4 Applications'!EH816))</f>
        <v/>
      </c>
      <c r="T823" s="47" t="str">
        <f>IF(OR($AG823="EXECUTED-WITHDRAWN"),"",IF('[1]Level 4 Applications'!FA816=0,"",'[1]Level 4 Applications'!FA816))</f>
        <v/>
      </c>
      <c r="U823" s="47" t="s">
        <v>126</v>
      </c>
      <c r="V823" s="47" t="str">
        <f>IF(OR($AG823="EXECUTED-WITHDRAWN"),"",IF('[1]Level 4 Applications'!FB816=0,"",'[1]Level 4 Applications'!FB816))</f>
        <v/>
      </c>
      <c r="W823" s="48" t="str">
        <f>+IF('[1]Level 4 Applications'!HG816=0,"",'[1]Level 4 Applications'!HG816)</f>
        <v/>
      </c>
      <c r="X823" s="47" t="str">
        <f>IF(OR($AG823="EXECUTED-WITHDRAWN"),"",IF('[1]Level 4 Applications'!EJ816=0,"",'[1]Level 4 Applications'!EJ816))</f>
        <v/>
      </c>
      <c r="Y823" s="47" t="str">
        <f>IF(OR($AG823="EXECUTED-WITHDRAWN"),"",IF('[1]Level 4 Applications'!FC816=0,"",'[1]Level 4 Applications'!FC816))</f>
        <v/>
      </c>
      <c r="Z823" s="47" t="str">
        <f>IF(OR($AG823="EXECUTED-WITHDRAWN"),"",IF('[1]Level 4 Applications'!EK816=0,"",'[1]Level 4 Applications'!EK816))</f>
        <v/>
      </c>
      <c r="AA823" s="47" t="str">
        <f>IF(OR($AG823="EXECUTED-WITHDRAWN"),"",IF('[1]Level 4 Applications'!FD816=0,"",'[1]Level 4 Applications'!FD816))</f>
        <v/>
      </c>
      <c r="AB823" s="47" t="str">
        <f>IF(OR($AG823="EXECUTED-WITHDRAWN"),"",IF('[1]Level 4 Applications'!EL816=0,"",'[1]Level 4 Applications'!EL816))</f>
        <v/>
      </c>
      <c r="AC823" s="47" t="str">
        <f>IF(OR($AG823="EXECUTED-WITHDRAWN"),"",IF('[1]Level 4 Applications'!FE816=0,"",'[1]Level 4 Applications'!FE816))</f>
        <v/>
      </c>
      <c r="AD823" s="47" t="str">
        <f>IF(OR($AG823="EXECUTED-WITHDRAWN"),"",IF('[1]Level 4 Applications'!EM816=0,"",'[1]Level 4 Applications'!EM816))</f>
        <v/>
      </c>
      <c r="AE823" s="47" t="str">
        <f>IF(OR($AG823="EXECUTED-WITHDRAWN"),"",IF('[1]Level 4 Applications'!FF816=0,"",'[1]Level 4 Applications'!FF816))</f>
        <v/>
      </c>
      <c r="AF823" s="48" t="str">
        <f>+IF('[1]Level 4 Applications'!IB816=0,"",'[1]Level 4 Applications'!IB816)</f>
        <v/>
      </c>
      <c r="AG823" s="6" t="s">
        <v>162</v>
      </c>
      <c r="AH823" s="6" t="s">
        <v>60</v>
      </c>
      <c r="AI823" s="48"/>
      <c r="AJ823" s="54" t="s">
        <v>153</v>
      </c>
      <c r="AK823" s="54" t="s">
        <v>79</v>
      </c>
      <c r="AL823" s="55">
        <v>3</v>
      </c>
      <c r="AM823" s="5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 t="str">
        <f>'[1]Level 4 Applications'!AH820</f>
        <v>1 - MONM</v>
      </c>
      <c r="D827" s="42">
        <f>'[1]Level 4 Applications'!AJ820</f>
        <v>817</v>
      </c>
      <c r="E827" s="43" t="str">
        <f>'[1]Level 4 Applications'!$AG820</f>
        <v>RQP-1</v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999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 t="str">
        <f>IF(OR($AG827="EXECUTED-WITHDRAWN"),"",IF('[1]Level 4 Applications'!EJ820=0,"",'[1]Level 4 Applications'!EJ820))</f>
        <v/>
      </c>
      <c r="Y827" s="47" t="str">
        <f>IF(OR($AG827="EXECUTED-WITHDRAWN"),"",IF('[1]Level 4 Applications'!FC820=0,"",'[1]Level 4 Applications'!FC820))</f>
        <v/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60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8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8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8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 t="str">
        <f>'[1]Level 4 Applications'!AH828</f>
        <v>2 - MONM</v>
      </c>
      <c r="D835" s="42">
        <f>'[1]Level 4 Applications'!AJ828</f>
        <v>819</v>
      </c>
      <c r="E835" s="43" t="str">
        <f>'[1]Level 4 Applications'!$AG828</f>
        <v>RQP-2</v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999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 t="str">
        <f>IF(OR($AG835="EXECUTED-WITHDRAWN"),"",IF('[1]Level 4 Applications'!EG828=0,"",'[1]Level 4 Applications'!EG828))</f>
        <v/>
      </c>
      <c r="R835" s="47" t="str">
        <f>IF(OR($AG835="EXECUTED-WITHDRAWN"),"",IF('[1]Level 4 Applications'!EZ828=0,"",'[1]Level 4 Applications'!EZ828))</f>
        <v/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/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8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8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8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8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8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60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>
      <c r="A843" s="6">
        <f>'[1]Level 4 Applications'!A836</f>
        <v>835</v>
      </c>
      <c r="B843" s="6">
        <f>'[1]Level 4 Applications'!B836</f>
        <v>0</v>
      </c>
      <c r="C843" s="42" t="str">
        <f>'[1]Level 4 Applications'!AH836</f>
        <v>1 - LEED</v>
      </c>
      <c r="D843" s="42">
        <f>'[1]Level 4 Applications'!AJ836</f>
        <v>587</v>
      </c>
      <c r="E843" s="43" t="str">
        <f>'[1]Level 4 Applications'!$AG836</f>
        <v>RQP-1</v>
      </c>
      <c r="F843" s="43">
        <f>'[1]Level 4 Applications'!E836</f>
        <v>45127</v>
      </c>
      <c r="G843" s="43" t="str">
        <f>'[1]Level 4 Applications'!BJ836</f>
        <v>Livermore</v>
      </c>
      <c r="H843" s="44" t="str">
        <f>'[1]Level 4 Applications'!BL836</f>
        <v>LEEDS</v>
      </c>
      <c r="I843" s="45" t="str">
        <f>'[1]Level 4 Applications'!BM836</f>
        <v>471D1</v>
      </c>
      <c r="J843" s="43" t="str">
        <f>'[1]Level 4 Applications'!AY836</f>
        <v>Solar/Battery</v>
      </c>
      <c r="K843" s="46">
        <f>'[1]Level 4 Applications'!AZ836</f>
        <v>4999</v>
      </c>
      <c r="L843" s="46">
        <f>'[1]Level 4 Applications'!BC836</f>
        <v>0</v>
      </c>
      <c r="M843" s="47" t="str">
        <f>IF(OR($AG843="EXECUTED-WITHDRAWN"),"",IF('[1]Level 4 Applications'!EE836=0,"",'[1]Level 4 Applications'!EE836))</f>
        <v/>
      </c>
      <c r="N843" s="47" t="str">
        <f>IF(OR($AG843="EXECUTED-WITHDRAWN"),"",IF('[1]Level 4 Applications'!EX836=0,"",'[1]Level 4 Applications'!EX836))</f>
        <v/>
      </c>
      <c r="O843" s="47" t="str">
        <f>IF(OR($AG843="EXECUTED-WITHDRAWN"),"",IF('[1]Level 4 Applications'!EF836=0,"",'[1]Level 4 Applications'!EF836))</f>
        <v/>
      </c>
      <c r="P843" s="47" t="str">
        <f>IF(OR($AG843="EXECUTED-WITHDRAWN"),"",IF('[1]Level 4 Applications'!EY836=0,"",'[1]Level 4 Applications'!EY836))</f>
        <v/>
      </c>
      <c r="Q843" s="47">
        <f>IF(OR($AG843="EXECUTED-WITHDRAWN"),"",IF('[1]Level 4 Applications'!EG836=0,"",'[1]Level 4 Applications'!EG836))</f>
        <v>45184</v>
      </c>
      <c r="R843" s="47">
        <f>IF(OR($AG843="EXECUTED-WITHDRAWN"),"",IF('[1]Level 4 Applications'!EZ836=0,"",'[1]Level 4 Applications'!EZ836))</f>
        <v>45250</v>
      </c>
      <c r="S843" s="47" t="str">
        <f>IF(OR($AG843="EXECUTED-WITHDRAWN"),"",IF('[1]Level 4 Applications'!EH836=0,"",'[1]Level 4 Applications'!EH836))</f>
        <v/>
      </c>
      <c r="T843" s="47" t="str">
        <f>IF(OR($AG843="EXECUTED-WITHDRAWN"),"",IF('[1]Level 4 Applications'!FA836=0,"",'[1]Level 4 Applications'!FA836))</f>
        <v/>
      </c>
      <c r="U843" s="47" t="s">
        <v>126</v>
      </c>
      <c r="V843" s="47" t="str">
        <f>IF(OR($AG843="EXECUTED-WITHDRAWN"),"",IF('[1]Level 4 Applications'!FB836=0,"",'[1]Level 4 Applications'!FB836))</f>
        <v/>
      </c>
      <c r="W843" s="48">
        <f>+IF('[1]Level 4 Applications'!HG836=0,"",'[1]Level 4 Applications'!HG836)</f>
        <v>45295</v>
      </c>
      <c r="X843" s="47">
        <f>IF(OR($AG843="EXECUTED-WITHDRAWN"),"",IF('[1]Level 4 Applications'!EJ836=0,"",'[1]Level 4 Applications'!EJ836))</f>
        <v>45833</v>
      </c>
      <c r="Y843" s="47">
        <f>IF(OR($AG843="EXECUTED-WITHDRAWN"),"",IF('[1]Level 4 Applications'!FC836=0,"",'[1]Level 4 Applications'!FC836))</f>
        <v>45897</v>
      </c>
      <c r="Z843" s="47" t="str">
        <f>IF(OR($AG843="EXECUTED-WITHDRAWN"),"",IF('[1]Level 4 Applications'!EK836=0,"",'[1]Level 4 Applications'!EK836))</f>
        <v/>
      </c>
      <c r="AA843" s="47" t="str">
        <f>IF(OR($AG843="EXECUTED-WITHDRAWN"),"",IF('[1]Level 4 Applications'!FD836=0,"",'[1]Level 4 Applications'!FD836))</f>
        <v/>
      </c>
      <c r="AB843" s="47" t="str">
        <f>IF(OR($AG843="EXECUTED-WITHDRAWN"),"",IF('[1]Level 4 Applications'!EL836=0,"",'[1]Level 4 Applications'!EL836))</f>
        <v/>
      </c>
      <c r="AC843" s="47" t="str">
        <f>IF(OR($AG843="EXECUTED-WITHDRAWN"),"",IF('[1]Level 4 Applications'!FE836=0,"",'[1]Level 4 Applications'!FE836))</f>
        <v/>
      </c>
      <c r="AD843" s="47" t="str">
        <f>IF(OR($AG843="EXECUTED-WITHDRAWN"),"",IF('[1]Level 4 Applications'!EM836=0,"",'[1]Level 4 Applications'!EM836))</f>
        <v/>
      </c>
      <c r="AE843" s="47" t="str">
        <f>IF(OR($AG843="EXECUTED-WITHDRAWN"),"",IF('[1]Level 4 Applications'!FF836=0,"",'[1]Level 4 Applications'!FF836))</f>
        <v/>
      </c>
      <c r="AF843" s="48" t="str">
        <f>+IF('[1]Level 4 Applications'!IB836=0,"",'[1]Level 4 Applications'!IB836)</f>
        <v>Q1 2026</v>
      </c>
      <c r="AG843" s="6" t="s">
        <v>25</v>
      </c>
      <c r="AH843" s="6" t="s">
        <v>60</v>
      </c>
      <c r="AJ843" s="54" t="s">
        <v>122</v>
      </c>
      <c r="AK843" s="54" t="s">
        <v>94</v>
      </c>
      <c r="AL843" s="55">
        <v>3</v>
      </c>
      <c r="AM843" s="5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8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8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100" t="str">
        <f>'[1]Level 4 Applications'!AH839</f>
        <v>1 - NOAU</v>
      </c>
      <c r="D846" s="42">
        <f>'[1]Level 4 Applications'!AJ839</f>
        <v>769</v>
      </c>
      <c r="E846" s="43" t="str">
        <f>'[1]Level 4 Applications'!$AG839</f>
        <v>RQP-1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 t="str">
        <f>+IF('[1]Level 4 Applications'!HG839=0,"",'[1]Level 4 Applications'!HG839)</f>
        <v/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str">
        <f>IF(OR($AG846="EXECUTED-WITHDRAWN"),"",IF('[1]Level 4 Applications'!EK839=0,"",'[1]Level 4 Applications'!EK839))</f>
        <v/>
      </c>
      <c r="AA846" s="47" t="str">
        <f>IF(OR($AG846="EXECUTED-WITHDRAWN"),"",IF('[1]Level 4 Applications'!FD839=0,"",'[1]Level 4 Applications'!FD839))</f>
        <v/>
      </c>
      <c r="AB846" s="47">
        <f>IF(OR($AG846="EXECUTED-WITHDRAWN"),"",IF('[1]Level 4 Applications'!EL839=0,"",'[1]Level 4 Applications'!EL839))</f>
        <v>45791</v>
      </c>
      <c r="AC846" s="47">
        <f>IF(OR($AG846="EXECUTED-WITHDRAWN"),"",IF('[1]Level 4 Applications'!FE839=0,"",'[1]Level 4 Applications'!FE839))</f>
        <v>45859</v>
      </c>
      <c r="AD846" s="47" t="str">
        <f>IF(OR($AG846="EXECUTED-WITHDRAWN"),"",IF('[1]Level 4 Applications'!EM839=0,"",'[1]Level 4 Applications'!EM839))</f>
        <v/>
      </c>
      <c r="AE846" s="47" t="str">
        <f>IF(OR($AG846="EXECUTED-WITHDRAWN"),"",IF('[1]Level 4 Applications'!FF839=0,"",'[1]Level 4 Applications'!FF839))</f>
        <v/>
      </c>
      <c r="AF846" s="48" t="str">
        <f>+IF('[1]Level 4 Applications'!IB839=0,"",'[1]Level 4 Applications'!IB839)</f>
        <v>Q4 2024</v>
      </c>
      <c r="AG846" s="6" t="s">
        <v>162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45863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8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8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8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8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8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8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8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>
      <c r="A857" s="6">
        <f>'[1]Level 4 Applications'!A850</f>
        <v>849</v>
      </c>
      <c r="B857" s="6">
        <f>'[1]Level 4 Applications'!B850</f>
        <v>0</v>
      </c>
      <c r="C857" s="42">
        <f>'[1]Level 4 Applications'!AH850</f>
        <v>0</v>
      </c>
      <c r="D857" s="42">
        <f>'[1]Level 4 Applications'!AJ850</f>
        <v>0</v>
      </c>
      <c r="E857" s="43" t="str">
        <f>'[1]Level 4 Applications'!$AG850</f>
        <v/>
      </c>
      <c r="F857" s="43">
        <f>'[1]Level 4 Applications'!E850</f>
        <v>45195</v>
      </c>
      <c r="G857" s="43" t="str">
        <f>'[1]Level 4 Applications'!BJ850</f>
        <v>Turner</v>
      </c>
      <c r="H857" s="44" t="str">
        <f>'[1]Level 4 Applications'!BL850</f>
        <v>TURNER</v>
      </c>
      <c r="I857" s="45" t="str">
        <f>'[1]Level 4 Applications'!BM850</f>
        <v>454D1</v>
      </c>
      <c r="J857" s="43" t="str">
        <f>'[1]Level 4 Applications'!AY850</f>
        <v>Solar</v>
      </c>
      <c r="K857" s="46">
        <f>'[1]Level 4 Applications'!AZ850</f>
        <v>994</v>
      </c>
      <c r="L857" s="46">
        <f>'[1]Level 4 Applications'!BC850</f>
        <v>0</v>
      </c>
      <c r="M857" s="47" t="str">
        <f>IF(OR($AG857="EXECUTED-WITHDRAWN"),"",IF('[1]Level 4 Applications'!EE850=0,"",'[1]Level 4 Applications'!EE850))</f>
        <v/>
      </c>
      <c r="N857" s="47" t="str">
        <f>IF(OR($AG857="EXECUTED-WITHDRAWN"),"",IF('[1]Level 4 Applications'!EX850=0,"",'[1]Level 4 Applications'!EX850))</f>
        <v/>
      </c>
      <c r="O857" s="47" t="str">
        <f>IF(OR($AG857="EXECUTED-WITHDRAWN"),"",IF('[1]Level 4 Applications'!EF850=0,"",'[1]Level 4 Applications'!EF850))</f>
        <v/>
      </c>
      <c r="P857" s="47" t="str">
        <f>IF(OR($AG857="EXECUTED-WITHDRAWN"),"",IF('[1]Level 4 Applications'!EY850=0,"",'[1]Level 4 Applications'!EY850))</f>
        <v/>
      </c>
      <c r="Q857" s="47">
        <f>IF(OR($AG857="EXECUTED-WITHDRAWN"),"",IF('[1]Level 4 Applications'!EG850=0,"",'[1]Level 4 Applications'!EG850))</f>
        <v>45301</v>
      </c>
      <c r="R857" s="47">
        <f>IF(OR($AG857="EXECUTED-WITHDRAWN"),"",IF('[1]Level 4 Applications'!EZ850=0,"",'[1]Level 4 Applications'!EZ850))</f>
        <v>45366</v>
      </c>
      <c r="S857" s="47" t="str">
        <f>IF(OR($AG857="EXECUTED-WITHDRAWN"),"",IF('[1]Level 4 Applications'!EH850=0,"",'[1]Level 4 Applications'!EH850))</f>
        <v/>
      </c>
      <c r="T857" s="47" t="str">
        <f>IF(OR($AG857="EXECUTED-WITHDRAWN"),"",IF('[1]Level 4 Applications'!FA850=0,"",'[1]Level 4 Applications'!FA850))</f>
        <v/>
      </c>
      <c r="U857" s="47" t="s">
        <v>126</v>
      </c>
      <c r="V857" s="47" t="str">
        <f>IF(OR($AG857="EXECUTED-WITHDRAWN"),"",IF('[1]Level 4 Applications'!FB850=0,"",'[1]Level 4 Applications'!FB850))</f>
        <v/>
      </c>
      <c r="W857" s="48">
        <f>+IF('[1]Level 4 Applications'!HG850=0,"",'[1]Level 4 Applications'!HG850)</f>
        <v>45397</v>
      </c>
      <c r="X857" s="47" t="str">
        <f>IF(OR($AG857="EXECUTED-WITHDRAWN"),"",IF('[1]Level 4 Applications'!EJ850=0,"",'[1]Level 4 Applications'!EJ850))</f>
        <v/>
      </c>
      <c r="Y857" s="47" t="str">
        <f>IF(OR($AG857="EXECUTED-WITHDRAWN"),"",IF('[1]Level 4 Applications'!FC850=0,"",'[1]Level 4 Applications'!FC850))</f>
        <v/>
      </c>
      <c r="Z857" s="47" t="str">
        <f>IF(OR($AG857="EXECUTED-WITHDRAWN"),"",IF('[1]Level 4 Applications'!EK850=0,"",'[1]Level 4 Applications'!EK850))</f>
        <v/>
      </c>
      <c r="AA857" s="47" t="str">
        <f>IF(OR($AG857="EXECUTED-WITHDRAWN"),"",IF('[1]Level 4 Applications'!FD850=0,"",'[1]Level 4 Applications'!FD850))</f>
        <v/>
      </c>
      <c r="AB857" s="47" t="str">
        <f>IF(OR($AG857="EXECUTED-WITHDRAWN"),"",IF('[1]Level 4 Applications'!EL850=0,"",'[1]Level 4 Applications'!EL850))</f>
        <v/>
      </c>
      <c r="AC857" s="47" t="str">
        <f>IF(OR($AG857="EXECUTED-WITHDRAWN"),"",IF('[1]Level 4 Applications'!FE850=0,"",'[1]Level 4 Applications'!FE850))</f>
        <v/>
      </c>
      <c r="AD857" s="47" t="str">
        <f>IF(OR($AG857="EXECUTED-WITHDRAWN"),"",IF('[1]Level 4 Applications'!EM850=0,"",'[1]Level 4 Applications'!EM850))</f>
        <v/>
      </c>
      <c r="AE857" s="47" t="str">
        <f>IF(OR($AG857="EXECUTED-WITHDRAWN"),"",IF('[1]Level 4 Applications'!FF850=0,"",'[1]Level 4 Applications'!FF850))</f>
        <v/>
      </c>
      <c r="AF857" s="48" t="str">
        <f>+IF('[1]Level 4 Applications'!IB850=0,"",'[1]Level 4 Applications'!IB850)</f>
        <v>Q4 2025</v>
      </c>
      <c r="AG857" s="6" t="s">
        <v>25</v>
      </c>
      <c r="AH857" s="6" t="s">
        <v>60</v>
      </c>
      <c r="AI857" s="48">
        <v>45512</v>
      </c>
      <c r="AJ857" s="54" t="s">
        <v>89</v>
      </c>
      <c r="AK857" s="54" t="s">
        <v>76</v>
      </c>
      <c r="AL857" s="55">
        <v>3</v>
      </c>
      <c r="AM857" s="56"/>
      <c r="AN857" s="92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>
      <c r="A860" s="6">
        <f>'[1]Level 4 Applications'!A853</f>
        <v>852</v>
      </c>
      <c r="B860" s="6">
        <f>'[1]Level 4 Applications'!B853</f>
        <v>0</v>
      </c>
      <c r="C860" s="42" t="str">
        <f>'[1]Level 4 Applications'!AH853</f>
        <v xml:space="preserve"> </v>
      </c>
      <c r="D860" s="42">
        <f>'[1]Level 4 Applications'!AJ853</f>
        <v>0</v>
      </c>
      <c r="E860" s="43" t="str">
        <f>'[1]Level 4 Applications'!$AG853</f>
        <v xml:space="preserve"> </v>
      </c>
      <c r="F860" s="43">
        <f>'[1]Level 4 Applications'!E853</f>
        <v>45216</v>
      </c>
      <c r="G860" s="43" t="str">
        <f>'[1]Level 4 Applications'!BJ853</f>
        <v>Poland</v>
      </c>
      <c r="H860" s="44" t="str">
        <f>'[1]Level 4 Applications'!BL853</f>
        <v>MECHANIC FALLS</v>
      </c>
      <c r="I860" s="45" t="str">
        <f>'[1]Level 4 Applications'!BM853</f>
        <v>431D1</v>
      </c>
      <c r="J860" s="43" t="str">
        <f>'[1]Level 4 Applications'!AY853</f>
        <v>Solar</v>
      </c>
      <c r="K860" s="46">
        <f>'[1]Level 4 Applications'!AZ853</f>
        <v>999</v>
      </c>
      <c r="L860" s="46">
        <f>'[1]Level 4 Applications'!BC853</f>
        <v>0</v>
      </c>
      <c r="M860" s="47" t="str">
        <f>IF(OR($AG860="EXECUTED-WITHDRAWN"),"",IF('[1]Level 4 Applications'!EE853=0,"",'[1]Level 4 Applications'!EE853))</f>
        <v/>
      </c>
      <c r="N860" s="47" t="str">
        <f>IF(OR($AG860="EXECUTED-WITHDRAWN"),"",IF('[1]Level 4 Applications'!EX853=0,"",'[1]Level 4 Applications'!EX853))</f>
        <v/>
      </c>
      <c r="O860" s="47" t="str">
        <f>IF(OR($AG860="EXECUTED-WITHDRAWN"),"",IF('[1]Level 4 Applications'!EF853=0,"",'[1]Level 4 Applications'!EF853))</f>
        <v/>
      </c>
      <c r="P860" s="47" t="str">
        <f>IF(OR($AG860="EXECUTED-WITHDRAWN"),"",IF('[1]Level 4 Applications'!EY853=0,"",'[1]Level 4 Applications'!EY853))</f>
        <v/>
      </c>
      <c r="Q860" s="47">
        <f>IF(OR($AG860="EXECUTED-WITHDRAWN"),"",IF('[1]Level 4 Applications'!EG853=0,"",'[1]Level 4 Applications'!EG853))</f>
        <v>45694</v>
      </c>
      <c r="R860" s="47">
        <f>IF(OR($AG860="EXECUTED-WITHDRAWN"),"",IF('[1]Level 4 Applications'!EZ853=0,"",'[1]Level 4 Applications'!EZ853))</f>
        <v>45756</v>
      </c>
      <c r="S860" s="47" t="str">
        <f>IF(OR($AG860="EXECUTED-WITHDRAWN"),"",IF('[1]Level 4 Applications'!EH853=0,"",'[1]Level 4 Applications'!EH853))</f>
        <v/>
      </c>
      <c r="T860" s="47" t="str">
        <f>IF(OR($AG860="EXECUTED-WITHDRAWN"),"",IF('[1]Level 4 Applications'!FA853=0,"",'[1]Level 4 Applications'!FA853))</f>
        <v/>
      </c>
      <c r="U860" s="47" t="s">
        <v>126</v>
      </c>
      <c r="V860" s="47" t="str">
        <f>IF(OR($AG860="EXECUTED-WITHDRAWN"),"",IF('[1]Level 4 Applications'!FB853=0,"",'[1]Level 4 Applications'!FB853))</f>
        <v/>
      </c>
      <c r="W860" s="48">
        <f>+IF('[1]Level 4 Applications'!HG853=0,"",'[1]Level 4 Applications'!HG853)</f>
        <v>45756</v>
      </c>
      <c r="X860" s="47">
        <f>IF(OR($AG860="EXECUTED-WITHDRAWN"),"",IF('[1]Level 4 Applications'!EJ853=0,"",'[1]Level 4 Applications'!EJ853))</f>
        <v>45771</v>
      </c>
      <c r="Y860" s="47" t="str">
        <f>IF(OR($AG860="EXECUTED-WITHDRAWN"),"",IF('[1]Level 4 Applications'!FC853=0,"",'[1]Level 4 Applications'!FC853))</f>
        <v/>
      </c>
      <c r="Z860" s="47">
        <f>IF(OR($AG860="EXECUTED-WITHDRAWN"),"",IF('[1]Level 4 Applications'!EK853=0,"",'[1]Level 4 Applications'!EK853))</f>
        <v>45833</v>
      </c>
      <c r="AA860" s="47">
        <f>IF(OR($AG860="EXECUTED-WITHDRAWN"),"",IF('[1]Level 4 Applications'!FD853=0,"",'[1]Level 4 Applications'!FD853))</f>
        <v>45897</v>
      </c>
      <c r="AB860" s="47" t="str">
        <f>IF(OR($AG860="EXECUTED-WITHDRAWN"),"",IF('[1]Level 4 Applications'!EL853=0,"",'[1]Level 4 Applications'!EL853))</f>
        <v/>
      </c>
      <c r="AC860" s="47" t="str">
        <f>IF(OR($AG860="EXECUTED-WITHDRAWN"),"",IF('[1]Level 4 Applications'!FE853=0,"",'[1]Level 4 Applications'!FE853))</f>
        <v/>
      </c>
      <c r="AD860" s="47" t="str">
        <f>IF(OR($AG860="EXECUTED-WITHDRAWN"),"",IF('[1]Level 4 Applications'!EM853=0,"",'[1]Level 4 Applications'!EM853))</f>
        <v/>
      </c>
      <c r="AE860" s="47" t="str">
        <f>IF(OR($AG860="EXECUTED-WITHDRAWN"),"",IF('[1]Level 4 Applications'!FF853=0,"",'[1]Level 4 Applications'!FF853))</f>
        <v/>
      </c>
      <c r="AF860" s="48" t="str">
        <f>+IF('[1]Level 4 Applications'!IB853=0,"",'[1]Level 4 Applications'!IB853)</f>
        <v>Q2 2025</v>
      </c>
      <c r="AG860" s="6" t="s">
        <v>25</v>
      </c>
      <c r="AH860" s="6" t="s">
        <v>60</v>
      </c>
      <c r="AI860" s="48">
        <v>45881</v>
      </c>
      <c r="AJ860" s="54" t="s">
        <v>89</v>
      </c>
      <c r="AK860" s="54" t="s">
        <v>49</v>
      </c>
      <c r="AL860" s="55">
        <v>3</v>
      </c>
      <c r="AM860" s="56"/>
      <c r="AN860" s="92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>1 - GUIL</v>
      </c>
      <c r="D866" s="42">
        <f>'[1]Level 4 Applications'!AJ859</f>
        <v>723</v>
      </c>
      <c r="E866" s="43" t="str">
        <f>'[1]Level 4 Applications'!$AG859</f>
        <v>RQP-1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4990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 t="str">
        <f>IF(OR($AG866="EXECUTED-WITHDRAWN"),"",IF('[1]Level 4 Applications'!FA859=0,"",'[1]Level 4 Applications'!FA859))</f>
        <v/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 t="str">
        <f>+IF('[1]Level 4 Applications'!HG859=0,"",'[1]Level 4 Applications'!HG859)</f>
        <v/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/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8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8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>1 - ELM</v>
      </c>
      <c r="D874" s="42">
        <f>'[1]Level 4 Applications'!AJ867</f>
        <v>857</v>
      </c>
      <c r="E874" s="43" t="str">
        <f>'[1]Level 4 Applications'!$AG867</f>
        <v>RQP-1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 t="str">
        <f>IF(OR($AG874="EXECUTED-WITHDRAWN"),"",IF('[1]Level 4 Applications'!EJ867=0,"",'[1]Level 4 Applications'!EJ867))</f>
        <v/>
      </c>
      <c r="Y874" s="47" t="str">
        <f>IF(OR($AG874="EXECUTED-WITHDRAWN"),"",IF('[1]Level 4 Applications'!FC867=0,"",'[1]Level 4 Applications'!FC867))</f>
        <v/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8"/>
      <c r="AJ875" s="66" t="s">
        <v>154</v>
      </c>
      <c r="AK875" s="66" t="s">
        <v>91</v>
      </c>
      <c r="AL875" s="67">
        <v>3</v>
      </c>
      <c r="AM875" s="68"/>
      <c r="AN875" s="97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>
        <v>45684</v>
      </c>
      <c r="AJ876" s="66" t="s">
        <v>132</v>
      </c>
      <c r="AK876" s="66" t="s">
        <v>52</v>
      </c>
      <c r="AL876" s="67">
        <v>3</v>
      </c>
      <c r="AM876" s="68"/>
      <c r="AN876" s="97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8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1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2" t="str">
        <f>IF(OR($AG879="EXECUTED-WITHDRAWN"),"",IF('[1]Level 4 Applications'!EE872=0,"",'[1]Level 4 Applications'!EE872))</f>
        <v/>
      </c>
      <c r="N879" s="102" t="str">
        <f>IF(OR($AG879="EXECUTED-WITHDRAWN"),"",IF('[1]Level 4 Applications'!EX872=0,"",'[1]Level 4 Applications'!EX872))</f>
        <v/>
      </c>
      <c r="O879" s="102" t="str">
        <f>IF(OR($AG879="EXECUTED-WITHDRAWN"),"",IF('[1]Level 4 Applications'!EF872=0,"",'[1]Level 4 Applications'!EF872))</f>
        <v/>
      </c>
      <c r="P879" s="102" t="str">
        <f>IF(OR($AG879="EXECUTED-WITHDRAWN"),"",IF('[1]Level 4 Applications'!EY872=0,"",'[1]Level 4 Applications'!EY872))</f>
        <v/>
      </c>
      <c r="Q879" s="102" t="str">
        <f>IF(OR($AG879="EXECUTED-WITHDRAWN"),"",IF('[1]Level 4 Applications'!EG872=0,"",'[1]Level 4 Applications'!EG872))</f>
        <v/>
      </c>
      <c r="R879" s="102" t="str">
        <f>IF(OR($AG879="EXECUTED-WITHDRAWN"),"",IF('[1]Level 4 Applications'!EZ872=0,"",'[1]Level 4 Applications'!EZ872))</f>
        <v/>
      </c>
      <c r="S879" s="102" t="str">
        <f>IF(OR($AG879="EXECUTED-WITHDRAWN"),"",IF('[1]Level 4 Applications'!EH872=0,"",'[1]Level 4 Applications'!EH872))</f>
        <v/>
      </c>
      <c r="T879" s="102" t="str">
        <f>IF(OR($AG879="EXECUTED-WITHDRAWN"),"",IF('[1]Level 4 Applications'!FA872=0,"",'[1]Level 4 Applications'!FA872))</f>
        <v/>
      </c>
      <c r="U879" s="102" t="s">
        <v>126</v>
      </c>
      <c r="V879" s="102" t="str">
        <f>IF(OR($AG879="EXECUTED-WITHDRAWN"),"",IF('[1]Level 4 Applications'!FB872=0,"",'[1]Level 4 Applications'!FB872))</f>
        <v/>
      </c>
      <c r="W879" s="103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2" t="str">
        <f>IF(OR($AG879="EXECUTED-WITHDRAWN"),"",IF('[1]Level 4 Applications'!FC872=0,"",'[1]Level 4 Applications'!FC872))</f>
        <v/>
      </c>
      <c r="Z879" s="102" t="str">
        <f>IF(OR($AG879="EXECUTED-WITHDRAWN"),"",IF('[1]Level 4 Applications'!EK872=0,"",'[1]Level 4 Applications'!EK872))</f>
        <v/>
      </c>
      <c r="AA879" s="102" t="str">
        <f>IF(OR($AG879="EXECUTED-WITHDRAWN"),"",IF('[1]Level 4 Applications'!FD872=0,"",'[1]Level 4 Applications'!FD872))</f>
        <v/>
      </c>
      <c r="AB879" s="102" t="str">
        <f>IF(OR($AG879="EXECUTED-WITHDRAWN"),"",IF('[1]Level 4 Applications'!EL872=0,"",'[1]Level 4 Applications'!EL872))</f>
        <v/>
      </c>
      <c r="AC879" s="102" t="str">
        <f>IF(OR($AG879="EXECUTED-WITHDRAWN"),"",IF('[1]Level 4 Applications'!FE872=0,"",'[1]Level 4 Applications'!FE872))</f>
        <v/>
      </c>
      <c r="AD879" s="102" t="str">
        <f>IF(OR($AG879="EXECUTED-WITHDRAWN"),"",IF('[1]Level 4 Applications'!EM872=0,"",'[1]Level 4 Applications'!EM872))</f>
        <v/>
      </c>
      <c r="AE879" s="102" t="str">
        <f>IF(OR($AG879="EXECUTED-WITHDRAWN"),"",IF('[1]Level 4 Applications'!FF872=0,"",'[1]Level 4 Applications'!FF872))</f>
        <v/>
      </c>
      <c r="AF879" s="103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8"/>
      <c r="AJ879" s="66" t="s">
        <v>132</v>
      </c>
      <c r="AK879" s="66" t="s">
        <v>52</v>
      </c>
      <c r="AL879" s="104">
        <v>3</v>
      </c>
      <c r="AM879" s="68"/>
      <c r="AN879" s="90" t="s">
        <v>59</v>
      </c>
      <c r="AO879" s="53"/>
    </row>
    <row r="880" spans="1:41">
      <c r="A880" s="6">
        <f>'[1]Level 4 Applications'!A873</f>
        <v>872</v>
      </c>
      <c r="B880" s="6">
        <f>'[1]Level 4 Applications'!B873</f>
        <v>0</v>
      </c>
      <c r="C880" s="42" t="str">
        <f>'[1]Level 4 Applications'!AH873</f>
        <v xml:space="preserve"> </v>
      </c>
      <c r="D880" s="42">
        <f>'[1]Level 4 Applications'!AJ873</f>
        <v>0</v>
      </c>
      <c r="E880" s="43" t="str">
        <f>'[1]Level 4 Applications'!$AG873</f>
        <v xml:space="preserve"> </v>
      </c>
      <c r="F880" s="43">
        <f>'[1]Level 4 Applications'!E873</f>
        <v>45372</v>
      </c>
      <c r="G880" s="43" t="str">
        <f>'[1]Level 4 Applications'!BJ873</f>
        <v>Swanville</v>
      </c>
      <c r="H880" s="44" t="str">
        <f>'[1]Level 4 Applications'!BL873</f>
        <v>BELFAST 115</v>
      </c>
      <c r="I880" s="45" t="str">
        <f>'[1]Level 4 Applications'!BM873</f>
        <v>874D1</v>
      </c>
      <c r="J880" s="43" t="str">
        <f>'[1]Level 4 Applications'!AY873</f>
        <v>Solar</v>
      </c>
      <c r="K880" s="46">
        <f>'[1]Level 4 Applications'!AZ873</f>
        <v>2000</v>
      </c>
      <c r="L880" s="46">
        <f>'[1]Level 4 Applications'!BC873</f>
        <v>0</v>
      </c>
      <c r="M880" s="47" t="str">
        <f>IF(OR($AG880="EXECUTED-WITHDRAWN"),"",IF('[1]Level 4 Applications'!EE873=0,"",'[1]Level 4 Applications'!EE873))</f>
        <v/>
      </c>
      <c r="N880" s="47" t="str">
        <f>IF(OR($AG880="EXECUTED-WITHDRAWN"),"",IF('[1]Level 4 Applications'!EX873=0,"",'[1]Level 4 Applications'!EX873))</f>
        <v/>
      </c>
      <c r="O880" s="47" t="str">
        <f>IF(OR($AG880="EXECUTED-WITHDRAWN"),"",IF('[1]Level 4 Applications'!EF873=0,"",'[1]Level 4 Applications'!EF873))</f>
        <v/>
      </c>
      <c r="P880" s="47" t="str">
        <f>IF(OR($AG880="EXECUTED-WITHDRAWN"),"",IF('[1]Level 4 Applications'!EY873=0,"",'[1]Level 4 Applications'!EY873))</f>
        <v/>
      </c>
      <c r="Q880" s="47">
        <f>IF(OR($AG880="EXECUTED-WITHDRAWN"),"",IF('[1]Level 4 Applications'!EG873=0,"",'[1]Level 4 Applications'!EG873))</f>
        <v>45429</v>
      </c>
      <c r="R880" s="47">
        <f>IF(OR($AG880="EXECUTED-WITHDRAWN"),"",IF('[1]Level 4 Applications'!EZ873=0,"",'[1]Level 4 Applications'!EZ873))</f>
        <v>45497</v>
      </c>
      <c r="S880" s="47">
        <f>IF(OR($AG880="EXECUTED-WITHDRAWN"),"",IF('[1]Level 4 Applications'!EH873=0,"",'[1]Level 4 Applications'!EH873))</f>
        <v>45548</v>
      </c>
      <c r="T880" s="47">
        <f>IF(OR($AG880="EXECUTED-WITHDRAWN"),"",IF('[1]Level 4 Applications'!FA873=0,"",'[1]Level 4 Applications'!FA873))</f>
        <v>45593</v>
      </c>
      <c r="U880" s="47" t="s">
        <v>126</v>
      </c>
      <c r="V880" s="47" t="str">
        <f>IF(OR($AG880="EXECUTED-WITHDRAWN"),"",IF('[1]Level 4 Applications'!FB873=0,"",'[1]Level 4 Applications'!FB873))</f>
        <v/>
      </c>
      <c r="W880" s="48">
        <f>+IF('[1]Level 4 Applications'!HG873=0,"",'[1]Level 4 Applications'!HG873)</f>
        <v>45726</v>
      </c>
      <c r="X880" s="47">
        <f>IF(OR($AG880="EXECUTED-WITHDRAWN"),"",IF('[1]Level 4 Applications'!EJ873=0,"",'[1]Level 4 Applications'!EJ873))</f>
        <v>45628</v>
      </c>
      <c r="Y880" s="47">
        <f>IF(OR($AG880="EXECUTED-WITHDRAWN"),"",IF('[1]Level 4 Applications'!FC873=0,"",'[1]Level 4 Applications'!FC873))</f>
        <v>45694</v>
      </c>
      <c r="Z880" s="47" t="str">
        <f>IF(OR($AG880="EXECUTED-WITHDRAWN"),"",IF('[1]Level 4 Applications'!EK873=0,"",'[1]Level 4 Applications'!EK873))</f>
        <v/>
      </c>
      <c r="AA880" s="47" t="str">
        <f>IF(OR($AG880="EXECUTED-WITHDRAWN"),"",IF('[1]Level 4 Applications'!FD873=0,"",'[1]Level 4 Applications'!FD873))</f>
        <v/>
      </c>
      <c r="AB880" s="47" t="str">
        <f>IF(OR($AG880="EXECUTED-WITHDRAWN"),"",IF('[1]Level 4 Applications'!EL873=0,"",'[1]Level 4 Applications'!EL873))</f>
        <v/>
      </c>
      <c r="AC880" s="47" t="str">
        <f>IF(OR($AG880="EXECUTED-WITHDRAWN"),"",IF('[1]Level 4 Applications'!FE873=0,"",'[1]Level 4 Applications'!FE873))</f>
        <v/>
      </c>
      <c r="AD880" s="47" t="str">
        <f>IF(OR($AG880="EXECUTED-WITHDRAWN"),"",IF('[1]Level 4 Applications'!EM873=0,"",'[1]Level 4 Applications'!EM873))</f>
        <v/>
      </c>
      <c r="AE880" s="47" t="str">
        <f>IF(OR($AG880="EXECUTED-WITHDRAWN"),"",IF('[1]Level 4 Applications'!FF873=0,"",'[1]Level 4 Applications'!FF873))</f>
        <v/>
      </c>
      <c r="AF880" s="48" t="str">
        <f>+IF('[1]Level 4 Applications'!IB873=0,"",'[1]Level 4 Applications'!IB873)</f>
        <v>Q3 2026</v>
      </c>
      <c r="AG880" s="6" t="s">
        <v>25</v>
      </c>
      <c r="AH880" s="6" t="s">
        <v>60</v>
      </c>
      <c r="AJ880" s="54" t="s">
        <v>118</v>
      </c>
      <c r="AK880" s="54" t="s">
        <v>75</v>
      </c>
      <c r="AL880" s="55">
        <v>3</v>
      </c>
      <c r="AM880" s="56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8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8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8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>
      <c r="A885" s="6">
        <f>'[1]Level 4 Applications'!A878</f>
        <v>877</v>
      </c>
      <c r="B885" s="6">
        <f>'[1]Level 4 Applications'!B878</f>
        <v>0</v>
      </c>
      <c r="C885" s="42" t="str">
        <f>'[1]Level 4 Applications'!AH878</f>
        <v>2 - NOAU</v>
      </c>
      <c r="D885" s="42">
        <f>'[1]Level 4 Applications'!AJ878</f>
        <v>838</v>
      </c>
      <c r="E885" s="43" t="str">
        <f>'[1]Level 4 Applications'!$AG878</f>
        <v>RQP-2</v>
      </c>
      <c r="F885" s="43">
        <f>'[1]Level 4 Applications'!E878</f>
        <v>45440</v>
      </c>
      <c r="G885" s="43" t="str">
        <f>'[1]Level 4 Applications'!BJ878</f>
        <v>Augusta</v>
      </c>
      <c r="H885" s="44" t="str">
        <f>'[1]Level 4 Applications'!BL878</f>
        <v>NORTH AUGUSTA</v>
      </c>
      <c r="I885" s="45" t="str">
        <f>'[1]Level 4 Applications'!BM878</f>
        <v>272D6</v>
      </c>
      <c r="J885" s="43" t="str">
        <f>'[1]Level 4 Applications'!AY878</f>
        <v>Solar</v>
      </c>
      <c r="K885" s="46">
        <f>'[1]Level 4 Applications'!AZ878</f>
        <v>950</v>
      </c>
      <c r="L885" s="46">
        <f>'[1]Level 4 Applications'!BC878</f>
        <v>0</v>
      </c>
      <c r="M885" s="47" t="str">
        <f>IF(OR($AG885="EXECUTED-WITHDRAWN"),"",IF('[1]Level 4 Applications'!EE878=0,"",'[1]Level 4 Applications'!EE878))</f>
        <v/>
      </c>
      <c r="N885" s="47" t="str">
        <f>IF(OR($AG885="EXECUTED-WITHDRAWN"),"",IF('[1]Level 4 Applications'!EX878=0,"",'[1]Level 4 Applications'!EX878))</f>
        <v/>
      </c>
      <c r="O885" s="47" t="str">
        <f>IF(OR($AG885="EXECUTED-WITHDRAWN"),"",IF('[1]Level 4 Applications'!EF878=0,"",'[1]Level 4 Applications'!EF878))</f>
        <v/>
      </c>
      <c r="P885" s="47" t="str">
        <f>IF(OR($AG885="EXECUTED-WITHDRAWN"),"",IF('[1]Level 4 Applications'!EY878=0,"",'[1]Level 4 Applications'!EY878))</f>
        <v/>
      </c>
      <c r="Q885" s="47" t="str">
        <f>IF(OR($AG885="EXECUTED-WITHDRAWN"),"",IF('[1]Level 4 Applications'!EG878=0,"",'[1]Level 4 Applications'!EG878))</f>
        <v/>
      </c>
      <c r="R885" s="47" t="str">
        <f>IF(OR($AG885="EXECUTED-WITHDRAWN"),"",IF('[1]Level 4 Applications'!EZ878=0,"",'[1]Level 4 Applications'!EZ878))</f>
        <v/>
      </c>
      <c r="S885" s="47" t="str">
        <f>IF(OR($AG885="EXECUTED-WITHDRAWN"),"",IF('[1]Level 4 Applications'!EH878=0,"",'[1]Level 4 Applications'!EH878))</f>
        <v/>
      </c>
      <c r="T885" s="47" t="str">
        <f>IF(OR($AG885="EXECUTED-WITHDRAWN"),"",IF('[1]Level 4 Applications'!FA878=0,"",'[1]Level 4 Applications'!FA878))</f>
        <v/>
      </c>
      <c r="U885" s="47" t="s">
        <v>126</v>
      </c>
      <c r="V885" s="47" t="str">
        <f>IF(OR($AG885="EXECUTED-WITHDRAWN"),"",IF('[1]Level 4 Applications'!FB878=0,"",'[1]Level 4 Applications'!FB878))</f>
        <v/>
      </c>
      <c r="W885" s="48" t="str">
        <f>+IF('[1]Level 4 Applications'!HG878=0,"",'[1]Level 4 Applications'!HG878)</f>
        <v/>
      </c>
      <c r="X885" s="47" t="str">
        <f>IF(OR($AG885="EXECUTED-WITHDRAWN"),"",IF('[1]Level 4 Applications'!EJ878=0,"",'[1]Level 4 Applications'!EJ878))</f>
        <v/>
      </c>
      <c r="Y885" s="47" t="str">
        <f>IF(OR($AG885="EXECUTED-WITHDRAWN"),"",IF('[1]Level 4 Applications'!FC878=0,"",'[1]Level 4 Applications'!FC878))</f>
        <v/>
      </c>
      <c r="Z885" s="47" t="str">
        <f>IF(OR($AG885="EXECUTED-WITHDRAWN"),"",IF('[1]Level 4 Applications'!EK878=0,"",'[1]Level 4 Applications'!EK878))</f>
        <v/>
      </c>
      <c r="AA885" s="47" t="str">
        <f>IF(OR($AG885="EXECUTED-WITHDRAWN"),"",IF('[1]Level 4 Applications'!FD878=0,"",'[1]Level 4 Applications'!FD878))</f>
        <v/>
      </c>
      <c r="AB885" s="47" t="str">
        <f>IF(OR($AG885="EXECUTED-WITHDRAWN"),"",IF('[1]Level 4 Applications'!EL878=0,"",'[1]Level 4 Applications'!EL878))</f>
        <v/>
      </c>
      <c r="AC885" s="47" t="str">
        <f>IF(OR($AG885="EXECUTED-WITHDRAWN"),"",IF('[1]Level 4 Applications'!FE878=0,"",'[1]Level 4 Applications'!FE878))</f>
        <v/>
      </c>
      <c r="AD885" s="47" t="str">
        <f>IF(OR($AG885="EXECUTED-WITHDRAWN"),"",IF('[1]Level 4 Applications'!EM878=0,"",'[1]Level 4 Applications'!EM878))</f>
        <v/>
      </c>
      <c r="AE885" s="47" t="str">
        <f>IF(OR($AG885="EXECUTED-WITHDRAWN"),"",IF('[1]Level 4 Applications'!FF878=0,"",'[1]Level 4 Applications'!FF878))</f>
        <v/>
      </c>
      <c r="AF885" s="48" t="str">
        <f>+IF('[1]Level 4 Applications'!IB878=0,"",'[1]Level 4 Applications'!IB878)</f>
        <v>Q3 2025</v>
      </c>
      <c r="AG885" s="6" t="s">
        <v>162</v>
      </c>
      <c r="AH885" s="6" t="s">
        <v>60</v>
      </c>
      <c r="AJ885" s="54" t="s">
        <v>132</v>
      </c>
      <c r="AK885" s="54" t="s">
        <v>115</v>
      </c>
      <c r="AL885" s="55">
        <v>3</v>
      </c>
      <c r="AM885" s="56"/>
      <c r="AN885" s="92" t="s">
        <v>59</v>
      </c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3 -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2 - PDRD</v>
      </c>
      <c r="D887" s="42">
        <f>'[1]Level 4 Applications'!AJ880</f>
        <v>692</v>
      </c>
      <c r="E887" s="43" t="str">
        <f>'[1]Level 4 Applications'!$AG880</f>
        <v>RQP-2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>
        <f>IF(OR($AG887="EXECUTED-WITHDRAWN"),"",IF('[1]Level 4 Applications'!EZ880=0,"",'[1]Level 4 Applications'!EZ880))</f>
        <v>45751</v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 t="str">
        <f>IF(OR($AG887="EXECUTED-WITHDRAWN"),"",IF('[1]Level 4 Applications'!EK880=0,"",'[1]Level 4 Applications'!EK880))</f>
        <v/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>
      <c r="A889" s="6">
        <f>'[1]Level 4 Applications'!A882</f>
        <v>881</v>
      </c>
      <c r="B889" s="6">
        <f>'[1]Level 4 Applications'!B882</f>
        <v>0</v>
      </c>
      <c r="C889" s="42" t="str">
        <f>'[1]Level 4 Applications'!AH882</f>
        <v>1 - MEFA</v>
      </c>
      <c r="D889" s="42">
        <f>'[1]Level 4 Applications'!AJ882</f>
        <v>0</v>
      </c>
      <c r="E889" s="43" t="str">
        <f>'[1]Level 4 Applications'!$AG882</f>
        <v>RQP-1</v>
      </c>
      <c r="F889" s="43">
        <f>'[1]Level 4 Applications'!E882</f>
        <v>45441</v>
      </c>
      <c r="G889" s="43" t="str">
        <f>'[1]Level 4 Applications'!BJ882</f>
        <v>Mechanic Falls</v>
      </c>
      <c r="H889" s="44" t="str">
        <f>'[1]Level 4 Applications'!BL882</f>
        <v>MECHANIC FALLS</v>
      </c>
      <c r="I889" s="45" t="str">
        <f>'[1]Level 4 Applications'!BM882</f>
        <v>431D3</v>
      </c>
      <c r="J889" s="43" t="str">
        <f>'[1]Level 4 Applications'!AY882</f>
        <v>Solar</v>
      </c>
      <c r="K889" s="46">
        <f>'[1]Level 4 Applications'!AZ882</f>
        <v>999</v>
      </c>
      <c r="L889" s="46">
        <f>'[1]Level 4 Applications'!BC882</f>
        <v>0</v>
      </c>
      <c r="M889" s="47" t="str">
        <f>IF(OR($AG889="EXECUTED-WITHDRAWN"),"",IF('[1]Level 4 Applications'!EE882=0,"",'[1]Level 4 Applications'!EE882))</f>
        <v/>
      </c>
      <c r="N889" s="47" t="str">
        <f>IF(OR($AG889="EXECUTED-WITHDRAWN"),"",IF('[1]Level 4 Applications'!EX882=0,"",'[1]Level 4 Applications'!EX882))</f>
        <v/>
      </c>
      <c r="O889" s="47" t="str">
        <f>IF(OR($AG889="EXECUTED-WITHDRAWN"),"",IF('[1]Level 4 Applications'!EF882=0,"",'[1]Level 4 Applications'!EF882))</f>
        <v/>
      </c>
      <c r="P889" s="47" t="str">
        <f>IF(OR($AG889="EXECUTED-WITHDRAWN"),"",IF('[1]Level 4 Applications'!EY882=0,"",'[1]Level 4 Applications'!EY882))</f>
        <v/>
      </c>
      <c r="Q889" s="47">
        <f>IF(OR($AG889="EXECUTED-WITHDRAWN"),"",IF('[1]Level 4 Applications'!EG882=0,"",'[1]Level 4 Applications'!EG882))</f>
        <v>45954</v>
      </c>
      <c r="R889" s="47" t="str">
        <f>IF(OR($AG889="EXECUTED-WITHDRAWN"),"",IF('[1]Level 4 Applications'!EZ882=0,"",'[1]Level 4 Applications'!EZ882))</f>
        <v/>
      </c>
      <c r="S889" s="47" t="str">
        <f>IF(OR($AG889="EXECUTED-WITHDRAWN"),"",IF('[1]Level 4 Applications'!EH882=0,"",'[1]Level 4 Applications'!EH882))</f>
        <v/>
      </c>
      <c r="T889" s="47" t="str">
        <f>IF(OR($AG889="EXECUTED-WITHDRAWN"),"",IF('[1]Level 4 Applications'!FA882=0,"",'[1]Level 4 Applications'!FA882))</f>
        <v/>
      </c>
      <c r="U889" s="47" t="s">
        <v>126</v>
      </c>
      <c r="V889" s="47" t="str">
        <f>IF(OR($AG889="EXECUTED-WITHDRAWN"),"",IF('[1]Level 4 Applications'!FB882=0,"",'[1]Level 4 Applications'!FB882))</f>
        <v/>
      </c>
      <c r="W889" s="48" t="str">
        <f>+IF('[1]Level 4 Applications'!HG882=0,"",'[1]Level 4 Applications'!HG882)</f>
        <v/>
      </c>
      <c r="X889" s="47" t="str">
        <f>IF(OR($AG889="EXECUTED-WITHDRAWN"),"",IF('[1]Level 4 Applications'!EJ882=0,"",'[1]Level 4 Applications'!EJ882))</f>
        <v/>
      </c>
      <c r="Y889" s="47" t="str">
        <f>IF(OR($AG889="EXECUTED-WITHDRAWN"),"",IF('[1]Level 4 Applications'!FC882=0,"",'[1]Level 4 Applications'!FC882))</f>
        <v/>
      </c>
      <c r="Z889" s="47" t="str">
        <f>IF(OR($AG889="EXECUTED-WITHDRAWN"),"",IF('[1]Level 4 Applications'!EK882=0,"",'[1]Level 4 Applications'!EK882))</f>
        <v/>
      </c>
      <c r="AA889" s="47" t="str">
        <f>IF(OR($AG889="EXECUTED-WITHDRAWN"),"",IF('[1]Level 4 Applications'!FD882=0,"",'[1]Level 4 Applications'!FD882))</f>
        <v/>
      </c>
      <c r="AB889" s="47" t="str">
        <f>IF(OR($AG889="EXECUTED-WITHDRAWN"),"",IF('[1]Level 4 Applications'!EL882=0,"",'[1]Level 4 Applications'!EL882))</f>
        <v/>
      </c>
      <c r="AC889" s="47" t="str">
        <f>IF(OR($AG889="EXECUTED-WITHDRAWN"),"",IF('[1]Level 4 Applications'!FE882=0,"",'[1]Level 4 Applications'!FE882))</f>
        <v/>
      </c>
      <c r="AD889" s="47" t="str">
        <f>IF(OR($AG889="EXECUTED-WITHDRAWN"),"",IF('[1]Level 4 Applications'!EM882=0,"",'[1]Level 4 Applications'!EM882))</f>
        <v/>
      </c>
      <c r="AE889" s="47" t="str">
        <f>IF(OR($AG889="EXECUTED-WITHDRAWN"),"",IF('[1]Level 4 Applications'!FF882=0,"",'[1]Level 4 Applications'!FF882))</f>
        <v/>
      </c>
      <c r="AF889" s="48" t="str">
        <f>+IF('[1]Level 4 Applications'!IB882=0,"",'[1]Level 4 Applications'!IB882)</f>
        <v>Q4 2025</v>
      </c>
      <c r="AG889" s="6" t="s">
        <v>162</v>
      </c>
      <c r="AH889" s="6" t="s">
        <v>60</v>
      </c>
      <c r="AJ889" s="54" t="s">
        <v>89</v>
      </c>
      <c r="AK889" s="54" t="s">
        <v>49</v>
      </c>
      <c r="AL889" s="55">
        <v>3</v>
      </c>
      <c r="AM889" s="56"/>
      <c r="AN889" s="92" t="s">
        <v>59</v>
      </c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2 - MEFA</v>
      </c>
      <c r="D890" s="42">
        <f>'[1]Level 4 Applications'!AJ883</f>
        <v>0</v>
      </c>
      <c r="E890" s="43" t="str">
        <f>'[1]Level 4 Applications'!$AG883</f>
        <v>RQP-2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 t="str">
        <f>IF(OR($AG890="EXECUTED-WITHDRAWN"),"",IF('[1]Level 4 Applications'!EG883=0,"",'[1]Level 4 Applications'!EG883))</f>
        <v/>
      </c>
      <c r="R890" s="47" t="str">
        <f>IF(OR($AG890="EXECUTED-WITHDRAWN"),"",IF('[1]Level 4 Applications'!EZ883=0,"",'[1]Level 4 Applications'!EZ883))</f>
        <v/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 t="str">
        <f>IF(OR($AG890="EXECUTED-WITHDRAWN"),"",IF('[1]Level 4 Applications'!EJ883=0,"",'[1]Level 4 Applications'!EJ883))</f>
        <v/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>
        <f>IF(OR($AG891="EXECUTED-WITHDRAWN"),"",IF('[1]Level 4 Applications'!EZ884=0,"",'[1]Level 4 Applications'!EZ884))</f>
        <v>45912</v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 t="str">
        <f>IF(OR($AG891="EXECUTED-WITHDRAWN"),"",IF('[1]Level 4 Applications'!FC884=0,"",'[1]Level 4 Applications'!FC884))</f>
        <v/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8"/>
      <c r="AJ891" s="66" t="s">
        <v>118</v>
      </c>
      <c r="AK891" s="66" t="s">
        <v>75</v>
      </c>
      <c r="AL891" s="67">
        <v>3</v>
      </c>
      <c r="AM891" s="68"/>
      <c r="AN891" s="97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8"/>
      <c r="AJ892" s="66" t="s">
        <v>118</v>
      </c>
      <c r="AK892" s="66" t="s">
        <v>75</v>
      </c>
      <c r="AL892" s="67">
        <v>3</v>
      </c>
      <c r="AM892" s="68"/>
      <c r="AN892" s="97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8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8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8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>
      <c r="A896" s="6">
        <f>'[1]Level 4 Applications'!A889</f>
        <v>888</v>
      </c>
      <c r="B896" s="6">
        <f>'[1]Level 4 Applications'!B889</f>
        <v>0</v>
      </c>
      <c r="C896" s="42">
        <f>'[1]Level 4 Applications'!AH889</f>
        <v>0</v>
      </c>
      <c r="D896" s="42">
        <f>'[1]Level 4 Applications'!AJ889</f>
        <v>0</v>
      </c>
      <c r="E896" s="43" t="str">
        <f>'[1]Level 4 Applications'!$AG889</f>
        <v/>
      </c>
      <c r="F896" s="43">
        <f>'[1]Level 4 Applications'!E889</f>
        <v>45461</v>
      </c>
      <c r="G896" s="43" t="str">
        <f>'[1]Level 4 Applications'!BJ889</f>
        <v>Naples</v>
      </c>
      <c r="H896" s="44" t="str">
        <f>'[1]Level 4 Applications'!BL889</f>
        <v>BRIDGTON</v>
      </c>
      <c r="I896" s="45" t="str">
        <f>'[1]Level 4 Applications'!BM889</f>
        <v>406D2</v>
      </c>
      <c r="J896" s="43" t="s">
        <v>170</v>
      </c>
      <c r="K896" s="46">
        <f>'[1]Level 4 Applications'!AZ889</f>
        <v>999</v>
      </c>
      <c r="L896" s="46">
        <f>'[1]Level 4 Applications'!BC889</f>
        <v>0</v>
      </c>
      <c r="M896" s="47">
        <f>IF(OR($AG896="EXECUTED-WITHDRAWN"),"",IF('[1]Level 4 Applications'!EE889=0,"",'[1]Level 4 Applications'!EE889))</f>
        <v>45517</v>
      </c>
      <c r="N896" s="47">
        <f>IF(OR($AG896="EXECUTED-WITHDRAWN"),"",IF('[1]Level 4 Applications'!EX889=0,"",'[1]Level 4 Applications'!EX889))</f>
        <v>45546</v>
      </c>
      <c r="O896" s="47">
        <f>IF(OR($AG896="EXECUTED-WITHDRAWN"),"",IF('[1]Level 4 Applications'!EF889=0,"",'[1]Level 4 Applications'!EF889))</f>
        <v>45607</v>
      </c>
      <c r="P896" s="47">
        <f>IF(OR($AG896="EXECUTED-WITHDRAWN"),"",IF('[1]Level 4 Applications'!EY889=0,"",'[1]Level 4 Applications'!EY889))</f>
        <v>45653</v>
      </c>
      <c r="Q896" s="47" t="str">
        <f>IF(OR($AG896="EXECUTED-WITHDRAWN"),"",IF('[1]Level 4 Applications'!EG889=0,"",'[1]Level 4 Applications'!EG889))</f>
        <v/>
      </c>
      <c r="R896" s="47" t="str">
        <f>IF(OR($AG896="EXECUTED-WITHDRAWN"),"",IF('[1]Level 4 Applications'!EZ889=0,"",'[1]Level 4 Applications'!EZ889))</f>
        <v/>
      </c>
      <c r="S896" s="47" t="str">
        <f>IF(OR($AG896="EXECUTED-WITHDRAWN"),"",IF('[1]Level 4 Applications'!EH889=0,"",'[1]Level 4 Applications'!EH889))</f>
        <v/>
      </c>
      <c r="T896" s="47" t="str">
        <f>IF(OR($AG896="EXECUTED-WITHDRAWN"),"",IF('[1]Level 4 Applications'!FA889=0,"",'[1]Level 4 Applications'!FA889))</f>
        <v/>
      </c>
      <c r="U896" s="47" t="s">
        <v>126</v>
      </c>
      <c r="V896" s="47" t="str">
        <f>IF(OR($AG896="EXECUTED-WITHDRAWN"),"",IF('[1]Level 4 Applications'!FB889=0,"",'[1]Level 4 Applications'!FB889))</f>
        <v/>
      </c>
      <c r="W896" s="48">
        <f>+IF('[1]Level 4 Applications'!HG889=0,"",'[1]Level 4 Applications'!HG889)</f>
        <v>45740</v>
      </c>
      <c r="X896" s="47" t="str">
        <f>IF(OR($AG896="EXECUTED-WITHDRAWN"),"",IF('[1]Level 4 Applications'!EJ889=0,"",'[1]Level 4 Applications'!EJ889))</f>
        <v/>
      </c>
      <c r="Y896" s="47" t="str">
        <f>IF(OR($AG896="EXECUTED-WITHDRAWN"),"",IF('[1]Level 4 Applications'!FC889=0,"",'[1]Level 4 Applications'!FC889))</f>
        <v/>
      </c>
      <c r="Z896" s="47" t="str">
        <f>IF(OR($AG896="EXECUTED-WITHDRAWN"),"",IF('[1]Level 4 Applications'!EK889=0,"",'[1]Level 4 Applications'!EK889))</f>
        <v/>
      </c>
      <c r="AA896" s="47" t="str">
        <f>IF(OR($AG896="EXECUTED-WITHDRAWN"),"",IF('[1]Level 4 Applications'!FD889=0,"",'[1]Level 4 Applications'!FD889))</f>
        <v/>
      </c>
      <c r="AB896" s="47" t="str">
        <f>IF(OR($AG896="EXECUTED-WITHDRAWN"),"",IF('[1]Level 4 Applications'!EL889=0,"",'[1]Level 4 Applications'!EL889))</f>
        <v/>
      </c>
      <c r="AC896" s="47" t="str">
        <f>IF(OR($AG896="EXECUTED-WITHDRAWN"),"",IF('[1]Level 4 Applications'!FE889=0,"",'[1]Level 4 Applications'!FE889))</f>
        <v/>
      </c>
      <c r="AD896" s="47" t="str">
        <f>IF(OR($AG896="EXECUTED-WITHDRAWN"),"",IF('[1]Level 4 Applications'!EM889=0,"",'[1]Level 4 Applications'!EM889))</f>
        <v/>
      </c>
      <c r="AE896" s="47" t="str">
        <f>IF(OR($AG896="EXECUTED-WITHDRAWN"),"",IF('[1]Level 4 Applications'!FF889=0,"",'[1]Level 4 Applications'!FF889))</f>
        <v/>
      </c>
      <c r="AF896" s="48" t="str">
        <f>+IF('[1]Level 4 Applications'!IB889=0,"",'[1]Level 4 Applications'!IB889)</f>
        <v>Q2 2026</v>
      </c>
      <c r="AG896" s="6" t="s">
        <v>25</v>
      </c>
      <c r="AH896" s="6" t="s">
        <v>60</v>
      </c>
      <c r="AJ896" s="54" t="s">
        <v>99</v>
      </c>
      <c r="AK896" s="54" t="s">
        <v>87</v>
      </c>
      <c r="AL896" s="55">
        <v>3</v>
      </c>
      <c r="AM896" s="56"/>
      <c r="AN896" s="92" t="s">
        <v>59</v>
      </c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8"/>
      <c r="AJ897" s="66" t="s">
        <v>132</v>
      </c>
      <c r="AK897" s="66" t="s">
        <v>52</v>
      </c>
      <c r="AL897" s="67">
        <v>3</v>
      </c>
      <c r="AM897" s="68"/>
      <c r="AN897" s="97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8"/>
      <c r="AJ899" s="66" t="s">
        <v>120</v>
      </c>
      <c r="AK899" s="66" t="s">
        <v>53</v>
      </c>
      <c r="AL899" s="67">
        <v>3</v>
      </c>
      <c r="AM899" s="68"/>
      <c r="AN899" s="97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8"/>
      <c r="AJ900" s="66" t="s">
        <v>154</v>
      </c>
      <c r="AK900" s="66" t="s">
        <v>145</v>
      </c>
      <c r="AL900" s="67">
        <v>3</v>
      </c>
      <c r="AM900" s="68"/>
      <c r="AN900" s="97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8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8"/>
      <c r="AJ902" s="66" t="s">
        <v>154</v>
      </c>
      <c r="AK902" s="66" t="s">
        <v>171</v>
      </c>
      <c r="AL902" s="67">
        <v>3</v>
      </c>
      <c r="AM902" s="68"/>
      <c r="AN902" s="97"/>
      <c r="AO902" s="53"/>
    </row>
    <row r="903" spans="1:41">
      <c r="A903" s="6">
        <f>'[1]Level 4 Applications'!A896</f>
        <v>895</v>
      </c>
      <c r="B903" s="6">
        <f>'[1]Level 4 Applications'!B896</f>
        <v>0</v>
      </c>
      <c r="C903" s="42" t="str">
        <f>'[1]Level 4 Applications'!AH896</f>
        <v xml:space="preserve"> </v>
      </c>
      <c r="D903" s="42">
        <f>'[1]Level 4 Applications'!AJ896</f>
        <v>0</v>
      </c>
      <c r="E903" s="43" t="str">
        <f>'[1]Level 4 Applications'!$AG896</f>
        <v/>
      </c>
      <c r="F903" s="43">
        <f>'[1]Level 4 Applications'!E896</f>
        <v>45491</v>
      </c>
      <c r="G903" s="43" t="str">
        <f>'[1]Level 4 Applications'!BJ896</f>
        <v>South Paris</v>
      </c>
      <c r="H903" s="44" t="str">
        <f>'[1]Level 4 Applications'!BL896</f>
        <v>NORWAY</v>
      </c>
      <c r="I903" s="45" t="str">
        <f>'[1]Level 4 Applications'!BM896</f>
        <v>435D1</v>
      </c>
      <c r="J903" s="43" t="str">
        <f>'[1]Level 4 Applications'!AY896</f>
        <v>Solar/Battery</v>
      </c>
      <c r="K903" s="46">
        <f>'[1]Level 4 Applications'!AZ896</f>
        <v>1990</v>
      </c>
      <c r="L903" s="46">
        <f>'[1]Level 4 Applications'!BC896</f>
        <v>1818</v>
      </c>
      <c r="M903" s="47" t="str">
        <f>IF(OR($AG903="EXECUTED-WITHDRAWN"),"",IF('[1]Level 4 Applications'!EE896=0,"",'[1]Level 4 Applications'!EE896))</f>
        <v/>
      </c>
      <c r="N903" s="47" t="str">
        <f>IF(OR($AG903="EXECUTED-WITHDRAWN"),"",IF('[1]Level 4 Applications'!EX896=0,"",'[1]Level 4 Applications'!EX896))</f>
        <v/>
      </c>
      <c r="O903" s="47" t="str">
        <f>IF(OR($AG903="EXECUTED-WITHDRAWN"),"",IF('[1]Level 4 Applications'!EF896=0,"",'[1]Level 4 Applications'!EF896))</f>
        <v/>
      </c>
      <c r="P903" s="47" t="str">
        <f>IF(OR($AG903="EXECUTED-WITHDRAWN"),"",IF('[1]Level 4 Applications'!EY896=0,"",'[1]Level 4 Applications'!EY896))</f>
        <v/>
      </c>
      <c r="Q903" s="47">
        <f>IF(OR($AG903="EXECUTED-WITHDRAWN"),"",IF('[1]Level 4 Applications'!EG896=0,"",'[1]Level 4 Applications'!EG896))</f>
        <v>45533</v>
      </c>
      <c r="R903" s="47">
        <f>IF(OR($AG903="EXECUTED-WITHDRAWN"),"",IF('[1]Level 4 Applications'!EZ896=0,"",'[1]Level 4 Applications'!EZ896))</f>
        <v>45600</v>
      </c>
      <c r="S903" s="47" t="str">
        <f>IF(OR($AG903="EXECUTED-WITHDRAWN"),"",IF('[1]Level 4 Applications'!EH896=0,"",'[1]Level 4 Applications'!EH896))</f>
        <v/>
      </c>
      <c r="T903" s="47" t="str">
        <f>IF(OR($AG903="EXECUTED-WITHDRAWN"),"",IF('[1]Level 4 Applications'!FA896=0,"",'[1]Level 4 Applications'!FA896))</f>
        <v/>
      </c>
      <c r="U903" s="47" t="s">
        <v>126</v>
      </c>
      <c r="V903" s="47" t="str">
        <f>IF(OR($AG903="EXECUTED-WITHDRAWN"),"",IF('[1]Level 4 Applications'!FB896=0,"",'[1]Level 4 Applications'!FB896))</f>
        <v/>
      </c>
      <c r="W903" s="48">
        <f>+IF('[1]Level 4 Applications'!HG896=0,"",'[1]Level 4 Applications'!HG896)</f>
        <v>45660</v>
      </c>
      <c r="X903" s="47" t="str">
        <f>IF(OR($AG903="EXECUTED-WITHDRAWN"),"",IF('[1]Level 4 Applications'!EJ896=0,"",'[1]Level 4 Applications'!EJ896))</f>
        <v/>
      </c>
      <c r="Y903" s="47" t="str">
        <f>IF(OR($AG903="EXECUTED-WITHDRAWN"),"",IF('[1]Level 4 Applications'!FC896=0,"",'[1]Level 4 Applications'!FC896))</f>
        <v/>
      </c>
      <c r="Z903" s="47" t="str">
        <f>IF(OR($AG903="EXECUTED-WITHDRAWN"),"",IF('[1]Level 4 Applications'!EK896=0,"",'[1]Level 4 Applications'!EK896))</f>
        <v/>
      </c>
      <c r="AA903" s="47" t="str">
        <f>IF(OR($AG903="EXECUTED-WITHDRAWN"),"",IF('[1]Level 4 Applications'!FD896=0,"",'[1]Level 4 Applications'!FD896))</f>
        <v/>
      </c>
      <c r="AB903" s="47" t="str">
        <f>IF(OR($AG903="EXECUTED-WITHDRAWN"),"",IF('[1]Level 4 Applications'!EL896=0,"",'[1]Level 4 Applications'!EL896))</f>
        <v/>
      </c>
      <c r="AC903" s="47" t="str">
        <f>IF(OR($AG903="EXECUTED-WITHDRAWN"),"",IF('[1]Level 4 Applications'!FE896=0,"",'[1]Level 4 Applications'!FE896))</f>
        <v/>
      </c>
      <c r="AD903" s="47" t="str">
        <f>IF(OR($AG903="EXECUTED-WITHDRAWN"),"",IF('[1]Level 4 Applications'!EM896=0,"",'[1]Level 4 Applications'!EM896))</f>
        <v/>
      </c>
      <c r="AE903" s="47" t="str">
        <f>IF(OR($AG903="EXECUTED-WITHDRAWN"),"",IF('[1]Level 4 Applications'!FF896=0,"",'[1]Level 4 Applications'!FF896))</f>
        <v/>
      </c>
      <c r="AF903" s="48" t="str">
        <f>+IF('[1]Level 4 Applications'!IB896=0,"",'[1]Level 4 Applications'!IB896)</f>
        <v>Q4 2026</v>
      </c>
      <c r="AG903" s="6" t="s">
        <v>25</v>
      </c>
      <c r="AH903" s="6" t="s">
        <v>60</v>
      </c>
      <c r="AJ903" s="54" t="s">
        <v>154</v>
      </c>
      <c r="AK903" s="54" t="s">
        <v>86</v>
      </c>
      <c r="AL903" s="55">
        <v>3</v>
      </c>
      <c r="AM903" s="56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8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8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8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3 - DEXT</v>
      </c>
      <c r="D907" s="42">
        <f>'[1]Level 4 Applications'!AJ900</f>
        <v>0</v>
      </c>
      <c r="E907" s="43" t="str">
        <f>'[1]Level 4 Applications'!$AG900</f>
        <v>RQP-3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8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 xml:space="preserve"> </v>
      </c>
      <c r="D910" s="42">
        <f>'[1]Level 4 Applications'!AJ903</f>
        <v>895</v>
      </c>
      <c r="E910" s="43" t="str">
        <f>'[1]Level 4 Applications'!$AG903</f>
        <v/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 t="str">
        <f>IF(OR($AG910="EXECUTED-WITHDRAWN"),"",IF('[1]Level 4 Applications'!EJ903=0,"",'[1]Level 4 Applications'!EJ903))</f>
        <v/>
      </c>
      <c r="Y910" s="47" t="str">
        <f>IF(OR($AG910="EXECUTED-WITHDRAWN"),"",IF('[1]Level 4 Applications'!FC903=0,"",'[1]Level 4 Applications'!FC903))</f>
        <v/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8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/>
      </c>
      <c r="AG913" s="57" t="s">
        <v>63</v>
      </c>
      <c r="AH913" s="57" t="s">
        <v>63</v>
      </c>
      <c r="AI913" s="98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8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8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>
      <c r="A916" s="6">
        <f>'[1]Level 4 Applications'!A909</f>
        <v>908</v>
      </c>
      <c r="B916" s="6">
        <f>'[1]Level 4 Applications'!B909</f>
        <v>0</v>
      </c>
      <c r="C916" s="42">
        <f>'[1]Level 4 Applications'!AH909</f>
        <v>0</v>
      </c>
      <c r="D916" s="42">
        <f>'[1]Level 4 Applications'!AJ909</f>
        <v>0</v>
      </c>
      <c r="E916" s="43" t="str">
        <f>'[1]Level 4 Applications'!$AG909</f>
        <v/>
      </c>
      <c r="F916" s="43">
        <f>'[1]Level 4 Applications'!E909</f>
        <v>45547</v>
      </c>
      <c r="G916" s="43" t="str">
        <f>'[1]Level 4 Applications'!BJ909</f>
        <v>Penobscot</v>
      </c>
      <c r="H916" s="44" t="str">
        <f>'[1]Level 4 Applications'!BL909</f>
        <v>BUCKSPORT</v>
      </c>
      <c r="I916" s="45" t="str">
        <f>'[1]Level 4 Applications'!BM909</f>
        <v>806D2</v>
      </c>
      <c r="J916" s="43" t="str">
        <f>'[1]Level 4 Applications'!AY909</f>
        <v>Solar</v>
      </c>
      <c r="K916" s="46">
        <f>'[1]Level 4 Applications'!AZ909</f>
        <v>999</v>
      </c>
      <c r="L916" s="46">
        <f>'[1]Level 4 Applications'!BC909</f>
        <v>0</v>
      </c>
      <c r="M916" s="47">
        <f>IF(OR($AG916="EXECUTED-WITHDRAWN"),"",IF('[1]Level 4 Applications'!EE909=0,"",'[1]Level 4 Applications'!EE909))</f>
        <v>45614</v>
      </c>
      <c r="N916" s="47">
        <f>IF(OR($AG916="EXECUTED-WITHDRAWN"),"",IF('[1]Level 4 Applications'!EX909=0,"",'[1]Level 4 Applications'!EX909))</f>
        <v>45652</v>
      </c>
      <c r="O916" s="47">
        <f>IF(OR($AG916="EXECUTED-WITHDRAWN"),"",IF('[1]Level 4 Applications'!EF909=0,"",'[1]Level 4 Applications'!EF909))</f>
        <v>45680</v>
      </c>
      <c r="P916" s="47">
        <f>IF(OR($AG916="EXECUTED-WITHDRAWN"),"",IF('[1]Level 4 Applications'!EY909=0,"",'[1]Level 4 Applications'!EY909))</f>
        <v>45722</v>
      </c>
      <c r="Q916" s="47" t="str">
        <f>IF(OR($AG916="EXECUTED-WITHDRAWN"),"",IF('[1]Level 4 Applications'!EG909=0,"",'[1]Level 4 Applications'!EG909))</f>
        <v/>
      </c>
      <c r="R916" s="47" t="str">
        <f>IF(OR($AG916="EXECUTED-WITHDRAWN"),"",IF('[1]Level 4 Applications'!EZ909=0,"",'[1]Level 4 Applications'!EZ909))</f>
        <v/>
      </c>
      <c r="S916" s="47" t="str">
        <f>IF(OR($AG916="EXECUTED-WITHDRAWN"),"",IF('[1]Level 4 Applications'!EH909=0,"",'[1]Level 4 Applications'!EH909))</f>
        <v/>
      </c>
      <c r="T916" s="47" t="str">
        <f>IF(OR($AG916="EXECUTED-WITHDRAWN"),"",IF('[1]Level 4 Applications'!FA909=0,"",'[1]Level 4 Applications'!FA909))</f>
        <v/>
      </c>
      <c r="U916" s="47" t="s">
        <v>126</v>
      </c>
      <c r="V916" s="47" t="str">
        <f>IF(OR($AG916="EXECUTED-WITHDRAWN"),"",IF('[1]Level 4 Applications'!FB909=0,"",'[1]Level 4 Applications'!FB909))</f>
        <v/>
      </c>
      <c r="W916" s="48">
        <f>+IF('[1]Level 4 Applications'!HG909=0,"",'[1]Level 4 Applications'!HG909)</f>
        <v>45756</v>
      </c>
      <c r="X916" s="47" t="str">
        <f>IF(OR($AG916="EXECUTED-WITHDRAWN"),"",IF('[1]Level 4 Applications'!EJ909=0,"",'[1]Level 4 Applications'!EJ909))</f>
        <v/>
      </c>
      <c r="Y916" s="47" t="str">
        <f>IF(OR($AG916="EXECUTED-WITHDRAWN"),"",IF('[1]Level 4 Applications'!FC909=0,"",'[1]Level 4 Applications'!FC909))</f>
        <v/>
      </c>
      <c r="Z916" s="47" t="str">
        <f>IF(OR($AG916="EXECUTED-WITHDRAWN"),"",IF('[1]Level 4 Applications'!EK909=0,"",'[1]Level 4 Applications'!EK909))</f>
        <v/>
      </c>
      <c r="AA916" s="47" t="str">
        <f>IF(OR($AG916="EXECUTED-WITHDRAWN"),"",IF('[1]Level 4 Applications'!FD909=0,"",'[1]Level 4 Applications'!FD909))</f>
        <v/>
      </c>
      <c r="AB916" s="47" t="str">
        <f>IF(OR($AG916="EXECUTED-WITHDRAWN"),"",IF('[1]Level 4 Applications'!EL909=0,"",'[1]Level 4 Applications'!EL909))</f>
        <v/>
      </c>
      <c r="AC916" s="47" t="str">
        <f>IF(OR($AG916="EXECUTED-WITHDRAWN"),"",IF('[1]Level 4 Applications'!FE909=0,"",'[1]Level 4 Applications'!FE909))</f>
        <v/>
      </c>
      <c r="AD916" s="47" t="str">
        <f>IF(OR($AG916="EXECUTED-WITHDRAWN"),"",IF('[1]Level 4 Applications'!EM909=0,"",'[1]Level 4 Applications'!EM909))</f>
        <v/>
      </c>
      <c r="AE916" s="47" t="str">
        <f>IF(OR($AG916="EXECUTED-WITHDRAWN"),"",IF('[1]Level 4 Applications'!FF909=0,"",'[1]Level 4 Applications'!FF909))</f>
        <v/>
      </c>
      <c r="AF916" s="48" t="str">
        <f>+IF('[1]Level 4 Applications'!IB909=0,"",'[1]Level 4 Applications'!IB909)</f>
        <v>Q1 2026</v>
      </c>
      <c r="AG916" s="6" t="s">
        <v>25</v>
      </c>
      <c r="AH916" s="6" t="s">
        <v>60</v>
      </c>
      <c r="AJ916" s="54" t="s">
        <v>118</v>
      </c>
      <c r="AK916" s="54" t="s">
        <v>114</v>
      </c>
      <c r="AL916" s="54">
        <v>3</v>
      </c>
      <c r="AM916" s="54"/>
      <c r="AN916" s="92" t="s">
        <v>59</v>
      </c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8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8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 t="str">
        <f>'[1]Level 4 Applications'!AH912</f>
        <v>1 - CARM</v>
      </c>
      <c r="D919" s="42">
        <f>'[1]Level 4 Applications'!AJ912</f>
        <v>910</v>
      </c>
      <c r="E919" s="43" t="str">
        <f>'[1]Level 4 Applications'!$AG912</f>
        <v>RQP-1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 t="str">
        <f>+IF('[1]Level 4 Applications'!HG912=0,"",'[1]Level 4 Applications'!HG912)</f>
        <v/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/>
      </c>
      <c r="AG919" s="6" t="s">
        <v>162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 t="str">
        <f>'[1]Level 4 Applications'!AH913</f>
        <v xml:space="preserve"> 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8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>
      <c r="A921" s="6">
        <f>'[1]Level 4 Applications'!A914</f>
        <v>913</v>
      </c>
      <c r="B921" s="6">
        <f>'[1]Level 4 Applications'!B914</f>
        <v>0</v>
      </c>
      <c r="C921" s="42" t="str">
        <f>'[1]Level 4 Applications'!AH914</f>
        <v>2 - RUMF</v>
      </c>
      <c r="D921" s="42">
        <f>'[1]Level 4 Applications'!AJ914</f>
        <v>815</v>
      </c>
      <c r="E921" s="43" t="str">
        <f>'[1]Level 4 Applications'!$AG914</f>
        <v/>
      </c>
      <c r="F921" s="43">
        <f>'[1]Level 4 Applications'!E914</f>
        <v>45573</v>
      </c>
      <c r="G921" s="43" t="str">
        <f>'[1]Level 4 Applications'!BJ914</f>
        <v>Mexico</v>
      </c>
      <c r="H921" s="44" t="str">
        <f>'[1]Level 4 Applications'!BL914</f>
        <v>RUMFORD</v>
      </c>
      <c r="I921" s="45" t="str">
        <f>'[1]Level 4 Applications'!BM914</f>
        <v>447D4</v>
      </c>
      <c r="J921" s="43" t="str">
        <f>'[1]Level 4 Applications'!AY914</f>
        <v>Solar</v>
      </c>
      <c r="K921" s="46">
        <f>'[1]Level 4 Applications'!AZ914</f>
        <v>4999</v>
      </c>
      <c r="L921" s="46">
        <f>'[1]Level 4 Applications'!BC914</f>
        <v>0</v>
      </c>
      <c r="M921" s="47" t="str">
        <f>IF(OR($AG921="EXECUTED-WITHDRAWN"),"",IF('[1]Level 4 Applications'!EE914=0,"",'[1]Level 4 Applications'!EE914))</f>
        <v/>
      </c>
      <c r="N921" s="47" t="str">
        <f>IF(OR($AG921="EXECUTED-WITHDRAWN"),"",IF('[1]Level 4 Applications'!EX914=0,"",'[1]Level 4 Applications'!EX914))</f>
        <v/>
      </c>
      <c r="O921" s="47" t="str">
        <f>IF(OR($AG921="EXECUTED-WITHDRAWN"),"",IF('[1]Level 4 Applications'!EF914=0,"",'[1]Level 4 Applications'!EF914))</f>
        <v/>
      </c>
      <c r="P921" s="47" t="str">
        <f>IF(OR($AG921="EXECUTED-WITHDRAWN"),"",IF('[1]Level 4 Applications'!EY914=0,"",'[1]Level 4 Applications'!EY914))</f>
        <v/>
      </c>
      <c r="Q921" s="47" t="str">
        <f>IF(OR($AG921="EXECUTED-WITHDRAWN"),"",IF('[1]Level 4 Applications'!EG914=0,"",'[1]Level 4 Applications'!EG914))</f>
        <v/>
      </c>
      <c r="R921" s="47" t="str">
        <f>IF(OR($AG921="EXECUTED-WITHDRAWN"),"",IF('[1]Level 4 Applications'!EZ914=0,"",'[1]Level 4 Applications'!EZ914))</f>
        <v/>
      </c>
      <c r="S921" s="47" t="str">
        <f>IF(OR($AG921="EXECUTED-WITHDRAWN"),"",IF('[1]Level 4 Applications'!EH914=0,"",'[1]Level 4 Applications'!EH914))</f>
        <v/>
      </c>
      <c r="T921" s="47" t="str">
        <f>IF(OR($AG921="EXECUTED-WITHDRAWN"),"",IF('[1]Level 4 Applications'!FA914=0,"",'[1]Level 4 Applications'!FA914))</f>
        <v/>
      </c>
      <c r="U921" s="47" t="s">
        <v>126</v>
      </c>
      <c r="V921" s="47" t="str">
        <f>IF(OR($AG921="EXECUTED-WITHDRAWN"),"",IF('[1]Level 4 Applications'!FB914=0,"",'[1]Level 4 Applications'!FB914))</f>
        <v/>
      </c>
      <c r="W921" s="48" t="str">
        <f>+IF('[1]Level 4 Applications'!HG914=0,"",'[1]Level 4 Applications'!HG914)</f>
        <v/>
      </c>
      <c r="X921" s="47" t="str">
        <f>IF(OR($AG921="EXECUTED-WITHDRAWN"),"",IF('[1]Level 4 Applications'!EJ914=0,"",'[1]Level 4 Applications'!EJ914))</f>
        <v/>
      </c>
      <c r="Y921" s="47" t="str">
        <f>IF(OR($AG921="EXECUTED-WITHDRAWN"),"",IF('[1]Level 4 Applications'!FC914=0,"",'[1]Level 4 Applications'!FC914))</f>
        <v/>
      </c>
      <c r="Z921" s="47" t="str">
        <f>IF(OR($AG921="EXECUTED-WITHDRAWN"),"",IF('[1]Level 4 Applications'!EK914=0,"",'[1]Level 4 Applications'!EK914))</f>
        <v/>
      </c>
      <c r="AA921" s="47" t="str">
        <f>IF(OR($AG921="EXECUTED-WITHDRAWN"),"",IF('[1]Level 4 Applications'!FD914=0,"",'[1]Level 4 Applications'!FD914))</f>
        <v/>
      </c>
      <c r="AB921" s="47" t="str">
        <f>IF(OR($AG921="EXECUTED-WITHDRAWN"),"",IF('[1]Level 4 Applications'!EL914=0,"",'[1]Level 4 Applications'!EL914))</f>
        <v/>
      </c>
      <c r="AC921" s="47" t="str">
        <f>IF(OR($AG921="EXECUTED-WITHDRAWN"),"",IF('[1]Level 4 Applications'!FE914=0,"",'[1]Level 4 Applications'!FE914))</f>
        <v/>
      </c>
      <c r="AD921" s="47" t="str">
        <f>IF(OR($AG921="EXECUTED-WITHDRAWN"),"",IF('[1]Level 4 Applications'!EM914=0,"",'[1]Level 4 Applications'!EM914))</f>
        <v/>
      </c>
      <c r="AE921" s="47" t="str">
        <f>IF(OR($AG921="EXECUTED-WITHDRAWN"),"",IF('[1]Level 4 Applications'!FF914=0,"",'[1]Level 4 Applications'!FF914))</f>
        <v/>
      </c>
      <c r="AF921" s="48" t="str">
        <f>+IF('[1]Level 4 Applications'!IB914=0,"",'[1]Level 4 Applications'!IB914)</f>
        <v>Q4 2026</v>
      </c>
      <c r="AG921" s="6" t="s">
        <v>162</v>
      </c>
      <c r="AH921" s="6" t="s">
        <v>60</v>
      </c>
      <c r="AJ921" s="54" t="s">
        <v>153</v>
      </c>
      <c r="AK921" s="54" t="s">
        <v>79</v>
      </c>
      <c r="AL921" s="54">
        <v>3</v>
      </c>
      <c r="AM921" s="54"/>
    </row>
    <row r="922" spans="1:41">
      <c r="A922" s="6">
        <f>'[1]Level 4 Applications'!A915</f>
        <v>914</v>
      </c>
      <c r="B922" s="6">
        <f>'[1]Level 4 Applications'!B915</f>
        <v>0</v>
      </c>
      <c r="C922" s="42" t="str">
        <f>'[1]Level 4 Applications'!AH915</f>
        <v>3 - MONM</v>
      </c>
      <c r="D922" s="42">
        <f>'[1]Level 4 Applications'!AJ915</f>
        <v>827</v>
      </c>
      <c r="E922" s="43" t="str">
        <f>'[1]Level 4 Applications'!$AG915</f>
        <v>RQP-3</v>
      </c>
      <c r="F922" s="43">
        <f>'[1]Level 4 Applications'!E915</f>
        <v>45573</v>
      </c>
      <c r="G922" s="43" t="str">
        <f>'[1]Level 4 Applications'!BJ915</f>
        <v>Monmouth</v>
      </c>
      <c r="H922" s="44" t="str">
        <f>'[1]Level 4 Applications'!BL915</f>
        <v>MONMOUTH</v>
      </c>
      <c r="I922" s="45" t="str">
        <f>'[1]Level 4 Applications'!BM915</f>
        <v>457D2</v>
      </c>
      <c r="J922" s="43" t="str">
        <f>'[1]Level 4 Applications'!AY915</f>
        <v>Solar</v>
      </c>
      <c r="K922" s="46">
        <f>'[1]Level 4 Applications'!AZ915</f>
        <v>4999</v>
      </c>
      <c r="L922" s="46">
        <f>'[1]Level 4 Applications'!BC915</f>
        <v>0</v>
      </c>
      <c r="M922" s="47" t="str">
        <f>IF(OR($AG922="EXECUTED-WITHDRAWN"),"",IF('[1]Level 4 Applications'!EE915=0,"",'[1]Level 4 Applications'!EE915))</f>
        <v/>
      </c>
      <c r="N922" s="47" t="str">
        <f>IF(OR($AG922="EXECUTED-WITHDRAWN"),"",IF('[1]Level 4 Applications'!EX915=0,"",'[1]Level 4 Applications'!EX915))</f>
        <v/>
      </c>
      <c r="O922" s="47" t="str">
        <f>IF(OR($AG922="EXECUTED-WITHDRAWN"),"",IF('[1]Level 4 Applications'!EF915=0,"",'[1]Level 4 Applications'!EF915))</f>
        <v/>
      </c>
      <c r="P922" s="47" t="str">
        <f>IF(OR($AG922="EXECUTED-WITHDRAWN"),"",IF('[1]Level 4 Applications'!EY915=0,"",'[1]Level 4 Applications'!EY915))</f>
        <v/>
      </c>
      <c r="Q922" s="47" t="str">
        <f>IF(OR($AG922="EXECUTED-WITHDRAWN"),"",IF('[1]Level 4 Applications'!EG915=0,"",'[1]Level 4 Applications'!EG915))</f>
        <v/>
      </c>
      <c r="R922" s="47" t="str">
        <f>IF(OR($AG922="EXECUTED-WITHDRAWN"),"",IF('[1]Level 4 Applications'!EZ915=0,"",'[1]Level 4 Applications'!EZ915))</f>
        <v/>
      </c>
      <c r="S922" s="47" t="str">
        <f>IF(OR($AG922="EXECUTED-WITHDRAWN"),"",IF('[1]Level 4 Applications'!EH915=0,"",'[1]Level 4 Applications'!EH915))</f>
        <v/>
      </c>
      <c r="T922" s="47" t="str">
        <f>IF(OR($AG922="EXECUTED-WITHDRAWN"),"",IF('[1]Level 4 Applications'!FA915=0,"",'[1]Level 4 Applications'!FA915))</f>
        <v/>
      </c>
      <c r="U922" s="47" t="s">
        <v>126</v>
      </c>
      <c r="V922" s="47" t="str">
        <f>IF(OR($AG922="EXECUTED-WITHDRAWN"),"",IF('[1]Level 4 Applications'!FB915=0,"",'[1]Level 4 Applications'!FB915))</f>
        <v/>
      </c>
      <c r="W922" s="48" t="str">
        <f>+IF('[1]Level 4 Applications'!HG915=0,"",'[1]Level 4 Applications'!HG915)</f>
        <v/>
      </c>
      <c r="X922" s="47" t="str">
        <f>IF(OR($AG922="EXECUTED-WITHDRAWN"),"",IF('[1]Level 4 Applications'!EJ915=0,"",'[1]Level 4 Applications'!EJ915))</f>
        <v/>
      </c>
      <c r="Y922" s="47" t="str">
        <f>IF(OR($AG922="EXECUTED-WITHDRAWN"),"",IF('[1]Level 4 Applications'!FC915=0,"",'[1]Level 4 Applications'!FC915))</f>
        <v/>
      </c>
      <c r="Z922" s="47" t="str">
        <f>IF(OR($AG922="EXECUTED-WITHDRAWN"),"",IF('[1]Level 4 Applications'!EK915=0,"",'[1]Level 4 Applications'!EK915))</f>
        <v/>
      </c>
      <c r="AA922" s="47" t="str">
        <f>IF(OR($AG922="EXECUTED-WITHDRAWN"),"",IF('[1]Level 4 Applications'!FD915=0,"",'[1]Level 4 Applications'!FD915))</f>
        <v/>
      </c>
      <c r="AB922" s="47" t="str">
        <f>IF(OR($AG922="EXECUTED-WITHDRAWN"),"",IF('[1]Level 4 Applications'!EL915=0,"",'[1]Level 4 Applications'!EL915))</f>
        <v/>
      </c>
      <c r="AC922" s="47" t="str">
        <f>IF(OR($AG922="EXECUTED-WITHDRAWN"),"",IF('[1]Level 4 Applications'!FE915=0,"",'[1]Level 4 Applications'!FE915))</f>
        <v/>
      </c>
      <c r="AD922" s="47" t="str">
        <f>IF(OR($AG922="EXECUTED-WITHDRAWN"),"",IF('[1]Level 4 Applications'!EM915=0,"",'[1]Level 4 Applications'!EM915))</f>
        <v/>
      </c>
      <c r="AE922" s="47" t="str">
        <f>IF(OR($AG922="EXECUTED-WITHDRAWN"),"",IF('[1]Level 4 Applications'!FF915=0,"",'[1]Level 4 Applications'!FF915))</f>
        <v/>
      </c>
      <c r="AF922" s="48" t="str">
        <f>+IF('[1]Level 4 Applications'!IB915=0,"",'[1]Level 4 Applications'!IB915)</f>
        <v>Q4 2026</v>
      </c>
      <c r="AG922" s="6" t="s">
        <v>162</v>
      </c>
      <c r="AH922" s="6" t="s">
        <v>60</v>
      </c>
      <c r="AJ922" s="54" t="s">
        <v>132</v>
      </c>
      <c r="AK922" s="54" t="s">
        <v>101</v>
      </c>
      <c r="AL922" s="54">
        <v>3</v>
      </c>
      <c r="AM922" s="54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8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8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>
      <c r="A925" s="6">
        <f>'[1]Level 4 Applications'!A918</f>
        <v>917</v>
      </c>
      <c r="B925" s="6">
        <f>'[1]Level 4 Applications'!B918</f>
        <v>0</v>
      </c>
      <c r="C925" s="42" t="str">
        <f>'[1]Level 4 Applications'!AH918</f>
        <v>1 - BUCK</v>
      </c>
      <c r="D925" s="42">
        <f>'[1]Level 4 Applications'!AJ918</f>
        <v>0</v>
      </c>
      <c r="E925" s="43" t="str">
        <f>'[1]Level 4 Applications'!$AG918</f>
        <v/>
      </c>
      <c r="F925" s="43">
        <f>'[1]Level 4 Applications'!E918</f>
        <v>45581</v>
      </c>
      <c r="G925" s="43" t="str">
        <f>'[1]Level 4 Applications'!BJ918</f>
        <v>Penobscot</v>
      </c>
      <c r="H925" s="44" t="str">
        <f>'[1]Level 4 Applications'!BL918</f>
        <v>BUCKSPORT</v>
      </c>
      <c r="I925" s="45" t="str">
        <f>'[1]Level 4 Applications'!BM918</f>
        <v>806D2</v>
      </c>
      <c r="J925" s="43" t="str">
        <f>'[1]Level 4 Applications'!AY918</f>
        <v>Solar</v>
      </c>
      <c r="K925" s="46">
        <f>'[1]Level 4 Applications'!AZ918</f>
        <v>999</v>
      </c>
      <c r="L925" s="46">
        <f>'[1]Level 4 Applications'!BC918</f>
        <v>0</v>
      </c>
      <c r="M925" s="47">
        <f>IF(OR($AG925="EXECUTED-WITHDRAWN"),"",IF('[1]Level 4 Applications'!EE918=0,"",'[1]Level 4 Applications'!EE918))</f>
        <v>45824</v>
      </c>
      <c r="N925" s="47">
        <f>IF(OR($AG925="EXECUTED-WITHDRAWN"),"",IF('[1]Level 4 Applications'!EX918=0,"",'[1]Level 4 Applications'!EX918))</f>
        <v>45860</v>
      </c>
      <c r="O925" s="47">
        <f>IF(OR($AG925="EXECUTED-WITHDRAWN"),"",IF('[1]Level 4 Applications'!EF918=0,"",'[1]Level 4 Applications'!EF918))</f>
        <v>45888</v>
      </c>
      <c r="P925" s="47">
        <f>IF(OR($AG925="EXECUTED-WITHDRAWN"),"",IF('[1]Level 4 Applications'!EY918=0,"",'[1]Level 4 Applications'!EY918))</f>
        <v>45930</v>
      </c>
      <c r="Q925" s="47" t="str">
        <f>IF(OR($AG925="EXECUTED-WITHDRAWN"),"",IF('[1]Level 4 Applications'!EG918=0,"",'[1]Level 4 Applications'!EG918))</f>
        <v/>
      </c>
      <c r="R925" s="47" t="str">
        <f>IF(OR($AG925="EXECUTED-WITHDRAWN"),"",IF('[1]Level 4 Applications'!EZ918=0,"",'[1]Level 4 Applications'!EZ918))</f>
        <v/>
      </c>
      <c r="S925" s="47" t="str">
        <f>IF(OR($AG925="EXECUTED-WITHDRAWN"),"",IF('[1]Level 4 Applications'!EH918=0,"",'[1]Level 4 Applications'!EH918))</f>
        <v/>
      </c>
      <c r="T925" s="47" t="str">
        <f>IF(OR($AG925="EXECUTED-WITHDRAWN"),"",IF('[1]Level 4 Applications'!FA918=0,"",'[1]Level 4 Applications'!FA918))</f>
        <v/>
      </c>
      <c r="U925" s="47" t="s">
        <v>126</v>
      </c>
      <c r="V925" s="47" t="str">
        <f>IF(OR($AG925="EXECUTED-WITHDRAWN"),"",IF('[1]Level 4 Applications'!FB918=0,"",'[1]Level 4 Applications'!FB918))</f>
        <v/>
      </c>
      <c r="W925" s="48" t="str">
        <f>+IF('[1]Level 4 Applications'!HG918=0,"",'[1]Level 4 Applications'!HG918)</f>
        <v/>
      </c>
      <c r="X925" s="47" t="str">
        <f>IF(OR($AG925="EXECUTED-WITHDRAWN"),"",IF('[1]Level 4 Applications'!EJ918=0,"",'[1]Level 4 Applications'!EJ918))</f>
        <v/>
      </c>
      <c r="Y925" s="47" t="str">
        <f>IF(OR($AG925="EXECUTED-WITHDRAWN"),"",IF('[1]Level 4 Applications'!FC918=0,"",'[1]Level 4 Applications'!FC918))</f>
        <v/>
      </c>
      <c r="Z925" s="47" t="str">
        <f>IF(OR($AG925="EXECUTED-WITHDRAWN"),"",IF('[1]Level 4 Applications'!EK918=0,"",'[1]Level 4 Applications'!EK918))</f>
        <v/>
      </c>
      <c r="AA925" s="47" t="str">
        <f>IF(OR($AG925="EXECUTED-WITHDRAWN"),"",IF('[1]Level 4 Applications'!FD918=0,"",'[1]Level 4 Applications'!FD918))</f>
        <v/>
      </c>
      <c r="AB925" s="47" t="str">
        <f>IF(OR($AG925="EXECUTED-WITHDRAWN"),"",IF('[1]Level 4 Applications'!EL918=0,"",'[1]Level 4 Applications'!EL918))</f>
        <v/>
      </c>
      <c r="AC925" s="47" t="str">
        <f>IF(OR($AG925="EXECUTED-WITHDRAWN"),"",IF('[1]Level 4 Applications'!FE918=0,"",'[1]Level 4 Applications'!FE918))</f>
        <v/>
      </c>
      <c r="AD925" s="47" t="str">
        <f>IF(OR($AG925="EXECUTED-WITHDRAWN"),"",IF('[1]Level 4 Applications'!EM918=0,"",'[1]Level 4 Applications'!EM918))</f>
        <v/>
      </c>
      <c r="AE925" s="47" t="str">
        <f>IF(OR($AG925="EXECUTED-WITHDRAWN"),"",IF('[1]Level 4 Applications'!FF918=0,"",'[1]Level 4 Applications'!FF918))</f>
        <v/>
      </c>
      <c r="AF925" s="48" t="str">
        <f>+IF('[1]Level 4 Applications'!IB918=0,"",'[1]Level 4 Applications'!IB918)</f>
        <v>Q4 2025</v>
      </c>
      <c r="AG925" s="6" t="s">
        <v>162</v>
      </c>
      <c r="AH925" s="6" t="s">
        <v>60</v>
      </c>
      <c r="AJ925" s="54" t="s">
        <v>118</v>
      </c>
      <c r="AK925" s="54" t="s">
        <v>114</v>
      </c>
      <c r="AL925" s="54">
        <v>3</v>
      </c>
      <c r="AM925" s="54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8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8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 t="str">
        <f>'[1]Level 4 Applications'!AH921</f>
        <v xml:space="preserve"> 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8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 t="str">
        <f>'[1]Level 4 Applications'!AH922</f>
        <v xml:space="preserve"> 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8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>
      <c r="A930" s="6">
        <f>'[1]Level 4 Applications'!A923</f>
        <v>922</v>
      </c>
      <c r="B930" s="6">
        <f>'[1]Level 4 Applications'!B923</f>
        <v>0</v>
      </c>
      <c r="C930" s="42" t="str">
        <f>'[1]Level 4 Applications'!AH923</f>
        <v>2 - LEED</v>
      </c>
      <c r="D930" s="42">
        <f>'[1]Level 4 Applications'!AJ923</f>
        <v>835</v>
      </c>
      <c r="E930" s="43" t="str">
        <f>'[1]Level 4 Applications'!$AG923</f>
        <v/>
      </c>
      <c r="F930" s="43">
        <f>'[1]Level 4 Applications'!E923</f>
        <v>45629</v>
      </c>
      <c r="G930" s="43" t="str">
        <f>'[1]Level 4 Applications'!BJ923</f>
        <v>Leeds</v>
      </c>
      <c r="H930" s="44" t="str">
        <f>'[1]Level 4 Applications'!BL923</f>
        <v>LEEDS</v>
      </c>
      <c r="I930" s="45" t="str">
        <f>'[1]Level 4 Applications'!BM923</f>
        <v>471D2</v>
      </c>
      <c r="J930" s="43" t="str">
        <f>'[1]Level 4 Applications'!AY923</f>
        <v>Solar</v>
      </c>
      <c r="K930" s="46">
        <f>'[1]Level 4 Applications'!AZ923</f>
        <v>450</v>
      </c>
      <c r="L930" s="46">
        <f>'[1]Level 4 Applications'!BC923</f>
        <v>0</v>
      </c>
      <c r="M930" s="47" t="str">
        <f>IF(OR($AG930="EXECUTED-WITHDRAWN"),"",IF('[1]Level 4 Applications'!EE923=0,"",'[1]Level 4 Applications'!EE923))</f>
        <v/>
      </c>
      <c r="N930" s="47" t="str">
        <f>IF(OR($AG930="EXECUTED-WITHDRAWN"),"",IF('[1]Level 4 Applications'!EX923=0,"",'[1]Level 4 Applications'!EX923))</f>
        <v/>
      </c>
      <c r="O930" s="47" t="str">
        <f>IF(OR($AG930="EXECUTED-WITHDRAWN"),"",IF('[1]Level 4 Applications'!EF923=0,"",'[1]Level 4 Applications'!EF923))</f>
        <v/>
      </c>
      <c r="P930" s="47" t="str">
        <f>IF(OR($AG930="EXECUTED-WITHDRAWN"),"",IF('[1]Level 4 Applications'!EY923=0,"",'[1]Level 4 Applications'!EY923))</f>
        <v/>
      </c>
      <c r="Q930" s="47" t="str">
        <f>IF(OR($AG930="EXECUTED-WITHDRAWN"),"",IF('[1]Level 4 Applications'!EG923=0,"",'[1]Level 4 Applications'!EG923))</f>
        <v/>
      </c>
      <c r="R930" s="47" t="str">
        <f>IF(OR($AG930="EXECUTED-WITHDRAWN"),"",IF('[1]Level 4 Applications'!EZ923=0,"",'[1]Level 4 Applications'!EZ923))</f>
        <v/>
      </c>
      <c r="S930" s="47" t="str">
        <f>IF(OR($AG930="EXECUTED-WITHDRAWN"),"",IF('[1]Level 4 Applications'!EH923=0,"",'[1]Level 4 Applications'!EH923))</f>
        <v/>
      </c>
      <c r="T930" s="47" t="str">
        <f>IF(OR($AG930="EXECUTED-WITHDRAWN"),"",IF('[1]Level 4 Applications'!FA923=0,"",'[1]Level 4 Applications'!FA923))</f>
        <v/>
      </c>
      <c r="U930" s="47" t="s">
        <v>126</v>
      </c>
      <c r="V930" s="47" t="str">
        <f>IF(OR($AG930="EXECUTED-WITHDRAWN"),"",IF('[1]Level 4 Applications'!FB923=0,"",'[1]Level 4 Applications'!FB923))</f>
        <v/>
      </c>
      <c r="W930" s="48" t="str">
        <f>+IF('[1]Level 4 Applications'!HG923=0,"",'[1]Level 4 Applications'!HG923)</f>
        <v/>
      </c>
      <c r="X930" s="47" t="str">
        <f>IF(OR($AG930="EXECUTED-WITHDRAWN"),"",IF('[1]Level 4 Applications'!EJ923=0,"",'[1]Level 4 Applications'!EJ923))</f>
        <v/>
      </c>
      <c r="Y930" s="47" t="str">
        <f>IF(OR($AG930="EXECUTED-WITHDRAWN"),"",IF('[1]Level 4 Applications'!FC923=0,"",'[1]Level 4 Applications'!FC923))</f>
        <v/>
      </c>
      <c r="Z930" s="47" t="str">
        <f>IF(OR($AG930="EXECUTED-WITHDRAWN"),"",IF('[1]Level 4 Applications'!EK923=0,"",'[1]Level 4 Applications'!EK923))</f>
        <v/>
      </c>
      <c r="AA930" s="47" t="str">
        <f>IF(OR($AG930="EXECUTED-WITHDRAWN"),"",IF('[1]Level 4 Applications'!FD923=0,"",'[1]Level 4 Applications'!FD923))</f>
        <v/>
      </c>
      <c r="AB930" s="47" t="str">
        <f>IF(OR($AG930="EXECUTED-WITHDRAWN"),"",IF('[1]Level 4 Applications'!EL923=0,"",'[1]Level 4 Applications'!EL923))</f>
        <v/>
      </c>
      <c r="AC930" s="47" t="str">
        <f>IF(OR($AG930="EXECUTED-WITHDRAWN"),"",IF('[1]Level 4 Applications'!FE923=0,"",'[1]Level 4 Applications'!FE923))</f>
        <v/>
      </c>
      <c r="AD930" s="47" t="str">
        <f>IF(OR($AG930="EXECUTED-WITHDRAWN"),"",IF('[1]Level 4 Applications'!EM923=0,"",'[1]Level 4 Applications'!EM923))</f>
        <v/>
      </c>
      <c r="AE930" s="47" t="str">
        <f>IF(OR($AG930="EXECUTED-WITHDRAWN"),"",IF('[1]Level 4 Applications'!FF923=0,"",'[1]Level 4 Applications'!FF923))</f>
        <v/>
      </c>
      <c r="AF930" s="48" t="str">
        <f>+IF('[1]Level 4 Applications'!IB923=0,"",'[1]Level 4 Applications'!IB923)</f>
        <v>Q3 2026</v>
      </c>
      <c r="AG930" s="6" t="s">
        <v>25</v>
      </c>
      <c r="AH930" s="6" t="s">
        <v>60</v>
      </c>
      <c r="AJ930" s="54" t="s">
        <v>169</v>
      </c>
      <c r="AK930" s="54" t="s">
        <v>94</v>
      </c>
      <c r="AL930" s="54">
        <v>3</v>
      </c>
      <c r="AM930" s="54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8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8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1 - NORW</v>
      </c>
      <c r="D934" s="42">
        <f>'[1]Level 4 Applications'!AJ927</f>
        <v>902</v>
      </c>
      <c r="E934" s="43" t="str">
        <f>'[1]Level 4 Applications'!$AG927</f>
        <v>RQP-1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 t="str">
        <f>IF(OR($AG934="EXECUTED-WITHDRAWN"),"",IF('[1]Level 4 Applications'!FC927=0,"",'[1]Level 4 Applications'!FC927))</f>
        <v/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 t="str">
        <f>IF(OR($AG934="EXECUTED-WITHDRAWN"),"",IF('[1]Level 4 Applications'!EL927=0,"",'[1]Level 4 Applications'!EL927))</f>
        <v/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 xml:space="preserve"> </v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8"/>
      <c r="AJ936" s="66" t="s">
        <v>168</v>
      </c>
      <c r="AK936" s="66" t="s">
        <v>87</v>
      </c>
      <c r="AL936" s="66">
        <v>3</v>
      </c>
      <c r="AM936" s="66"/>
      <c r="AN936" s="97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8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 t="str">
        <f>IF(OR($AG938="EXECUTED-WITHDRAWN"),"",IF('[1]Level 4 Applications'!EZ931=0,"",'[1]Level 4 Applications'!EZ931))</f>
        <v/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/>
      </c>
      <c r="AG938" s="57" t="s">
        <v>63</v>
      </c>
      <c r="AH938" s="57" t="s">
        <v>63</v>
      </c>
      <c r="AI938" s="98"/>
      <c r="AJ938" s="66" t="s">
        <v>154</v>
      </c>
      <c r="AK938" s="66" t="s">
        <v>145</v>
      </c>
      <c r="AL938" s="66">
        <v>3</v>
      </c>
      <c r="AM938" s="66"/>
      <c r="AN938" s="97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/>
      </c>
      <c r="AG939" s="57" t="s">
        <v>63</v>
      </c>
      <c r="AH939" s="57" t="s">
        <v>63</v>
      </c>
      <c r="AI939" s="98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>
      <c r="A940" s="6">
        <f>'[1]Level 4 Applications'!A933</f>
        <v>932</v>
      </c>
      <c r="B940" s="6">
        <f>'[1]Level 4 Applications'!B933</f>
        <v>0</v>
      </c>
      <c r="C940" s="42" t="str">
        <f>'[1]Level 4 Applications'!AH933</f>
        <v>1 - UNIT</v>
      </c>
      <c r="D940" s="42">
        <f>'[1]Level 4 Applications'!AJ933</f>
        <v>0</v>
      </c>
      <c r="E940" s="43" t="str">
        <f>'[1]Level 4 Applications'!$AG933</f>
        <v/>
      </c>
      <c r="F940" s="43">
        <f>'[1]Level 4 Applications'!E933</f>
        <v>45723</v>
      </c>
      <c r="G940" s="43" t="str">
        <f>'[1]Level 4 Applications'!BJ933</f>
        <v>Dixmont</v>
      </c>
      <c r="H940" s="44" t="str">
        <f>'[1]Level 4 Applications'!BL933</f>
        <v>UNITY</v>
      </c>
      <c r="I940" s="45" t="str">
        <f>'[1]Level 4 Applications'!BM933</f>
        <v>860D1</v>
      </c>
      <c r="J940" s="43" t="str">
        <f>'[1]Level 4 Applications'!AY933</f>
        <v>Solar</v>
      </c>
      <c r="K940" s="46">
        <f>'[1]Level 4 Applications'!AZ933</f>
        <v>999</v>
      </c>
      <c r="L940" s="46">
        <f>'[1]Level 4 Applications'!BC933</f>
        <v>0</v>
      </c>
      <c r="M940" s="47">
        <f>IF(OR($AG940="EXECUTED-WITHDRAWN"),"",IF('[1]Level 4 Applications'!EE933=0,"",'[1]Level 4 Applications'!EE933))</f>
        <v>45826</v>
      </c>
      <c r="N940" s="47">
        <f>IF(OR($AG940="EXECUTED-WITHDRAWN"),"",IF('[1]Level 4 Applications'!EX933=0,"",'[1]Level 4 Applications'!EX933))</f>
        <v>45862</v>
      </c>
      <c r="O940" s="47">
        <f>IF(OR($AG940="EXECUTED-WITHDRAWN"),"",IF('[1]Level 4 Applications'!EF933=0,"",'[1]Level 4 Applications'!EF933))</f>
        <v>45887</v>
      </c>
      <c r="P940" s="47">
        <f>IF(OR($AG940="EXECUTED-WITHDRAWN"),"",IF('[1]Level 4 Applications'!EY933=0,"",'[1]Level 4 Applications'!EY933))</f>
        <v>45930</v>
      </c>
      <c r="Q940" s="47" t="str">
        <f>IF(OR($AG940="EXECUTED-WITHDRAWN"),"",IF('[1]Level 4 Applications'!EG933=0,"",'[1]Level 4 Applications'!EG933))</f>
        <v/>
      </c>
      <c r="R940" s="47" t="str">
        <f>IF(OR($AG940="EXECUTED-WITHDRAWN"),"",IF('[1]Level 4 Applications'!EZ933=0,"",'[1]Level 4 Applications'!EZ933))</f>
        <v/>
      </c>
      <c r="S940" s="47" t="str">
        <f>IF(OR($AG940="EXECUTED-WITHDRAWN"),"",IF('[1]Level 4 Applications'!EH933=0,"",'[1]Level 4 Applications'!EH933))</f>
        <v/>
      </c>
      <c r="T940" s="47" t="str">
        <f>IF(OR($AG940="EXECUTED-WITHDRAWN"),"",IF('[1]Level 4 Applications'!FA933=0,"",'[1]Level 4 Applications'!FA933))</f>
        <v/>
      </c>
      <c r="U940" s="47" t="s">
        <v>126</v>
      </c>
      <c r="V940" s="47" t="str">
        <f>IF(OR($AG940="EXECUTED-WITHDRAWN"),"",IF('[1]Level 4 Applications'!FB933=0,"",'[1]Level 4 Applications'!FB933))</f>
        <v/>
      </c>
      <c r="W940" s="48" t="str">
        <f>+IF('[1]Level 4 Applications'!HG933=0,"",'[1]Level 4 Applications'!HG933)</f>
        <v/>
      </c>
      <c r="X940" s="47" t="str">
        <f>IF(OR($AG940="EXECUTED-WITHDRAWN"),"",IF('[1]Level 4 Applications'!EJ933=0,"",'[1]Level 4 Applications'!EJ933))</f>
        <v/>
      </c>
      <c r="Y940" s="47" t="str">
        <f>IF(OR($AG940="EXECUTED-WITHDRAWN"),"",IF('[1]Level 4 Applications'!FC933=0,"",'[1]Level 4 Applications'!FC933))</f>
        <v/>
      </c>
      <c r="Z940" s="47" t="str">
        <f>IF(OR($AG940="EXECUTED-WITHDRAWN"),"",IF('[1]Level 4 Applications'!EK933=0,"",'[1]Level 4 Applications'!EK933))</f>
        <v/>
      </c>
      <c r="AA940" s="47" t="str">
        <f>IF(OR($AG940="EXECUTED-WITHDRAWN"),"",IF('[1]Level 4 Applications'!FD933=0,"",'[1]Level 4 Applications'!FD933))</f>
        <v/>
      </c>
      <c r="AB940" s="47" t="str">
        <f>IF(OR($AG940="EXECUTED-WITHDRAWN"),"",IF('[1]Level 4 Applications'!EL933=0,"",'[1]Level 4 Applications'!EL933))</f>
        <v/>
      </c>
      <c r="AC940" s="47" t="str">
        <f>IF(OR($AG940="EXECUTED-WITHDRAWN"),"",IF('[1]Level 4 Applications'!FE933=0,"",'[1]Level 4 Applications'!FE933))</f>
        <v/>
      </c>
      <c r="AD940" s="47" t="str">
        <f>IF(OR($AG940="EXECUTED-WITHDRAWN"),"",IF('[1]Level 4 Applications'!EM933=0,"",'[1]Level 4 Applications'!EM933))</f>
        <v/>
      </c>
      <c r="AE940" s="47" t="str">
        <f>IF(OR($AG940="EXECUTED-WITHDRAWN"),"",IF('[1]Level 4 Applications'!FF933=0,"",'[1]Level 4 Applications'!FF933))</f>
        <v/>
      </c>
      <c r="AF940" s="48" t="str">
        <f>+IF('[1]Level 4 Applications'!IB933=0,"",'[1]Level 4 Applications'!IB933)</f>
        <v/>
      </c>
      <c r="AG940" s="6" t="s">
        <v>162</v>
      </c>
      <c r="AH940" s="6" t="s">
        <v>60</v>
      </c>
    </row>
    <row r="941" spans="1:41">
      <c r="A941" s="6">
        <f>'[1]Level 4 Applications'!A934</f>
        <v>933</v>
      </c>
      <c r="B941" s="6">
        <f>'[1]Level 4 Applications'!B934</f>
        <v>0</v>
      </c>
      <c r="C941" s="42" t="str">
        <f>'[1]Level 4 Applications'!AH934</f>
        <v>1 - DOVE</v>
      </c>
      <c r="D941" s="42">
        <f>'[1]Level 4 Applications'!AJ934</f>
        <v>924</v>
      </c>
      <c r="E941" s="43" t="str">
        <f>'[1]Level 4 Applications'!$AG934</f>
        <v/>
      </c>
      <c r="F941" s="43">
        <f>'[1]Level 4 Applications'!E934</f>
        <v>45737</v>
      </c>
      <c r="G941" s="43" t="str">
        <f>'[1]Level 4 Applications'!BJ934</f>
        <v>Dover-Foxcroft</v>
      </c>
      <c r="H941" s="44" t="str">
        <f>'[1]Level 4 Applications'!BL934</f>
        <v>DOVER</v>
      </c>
      <c r="I941" s="45" t="str">
        <f>'[1]Level 4 Applications'!BM934</f>
        <v>815D2</v>
      </c>
      <c r="J941" s="43" t="str">
        <f>'[1]Level 4 Applications'!AY934</f>
        <v>Solar</v>
      </c>
      <c r="K941" s="46">
        <f>'[1]Level 4 Applications'!AZ934</f>
        <v>999</v>
      </c>
      <c r="L941" s="46">
        <f>'[1]Level 4 Applications'!BC934</f>
        <v>0</v>
      </c>
      <c r="M941" s="47" t="str">
        <f>IF(OR($AG941="EXECUTED-WITHDRAWN"),"",IF('[1]Level 4 Applications'!EE934=0,"",'[1]Level 4 Applications'!EE934))</f>
        <v/>
      </c>
      <c r="N941" s="47" t="str">
        <f>IF(OR($AG941="EXECUTED-WITHDRAWN"),"",IF('[1]Level 4 Applications'!EX934=0,"",'[1]Level 4 Applications'!EX934))</f>
        <v/>
      </c>
      <c r="O941" s="47" t="str">
        <f>IF(OR($AG941="EXECUTED-WITHDRAWN"),"",IF('[1]Level 4 Applications'!EF934=0,"",'[1]Level 4 Applications'!EF934))</f>
        <v/>
      </c>
      <c r="P941" s="47" t="str">
        <f>IF(OR($AG941="EXECUTED-WITHDRAWN"),"",IF('[1]Level 4 Applications'!EY934=0,"",'[1]Level 4 Applications'!EY934))</f>
        <v/>
      </c>
      <c r="Q941" s="47" t="str">
        <f>IF(OR($AG941="EXECUTED-WITHDRAWN"),"",IF('[1]Level 4 Applications'!EG934=0,"",'[1]Level 4 Applications'!EG934))</f>
        <v/>
      </c>
      <c r="R941" s="47" t="str">
        <f>IF(OR($AG941="EXECUTED-WITHDRAWN"),"",IF('[1]Level 4 Applications'!EZ934=0,"",'[1]Level 4 Applications'!EZ934))</f>
        <v/>
      </c>
      <c r="S941" s="47" t="str">
        <f>IF(OR($AG941="EXECUTED-WITHDRAWN"),"",IF('[1]Level 4 Applications'!EH934=0,"",'[1]Level 4 Applications'!EH934))</f>
        <v/>
      </c>
      <c r="T941" s="47" t="str">
        <f>IF(OR($AG941="EXECUTED-WITHDRAWN"),"",IF('[1]Level 4 Applications'!FA934=0,"",'[1]Level 4 Applications'!FA934))</f>
        <v/>
      </c>
      <c r="U941" s="47" t="s">
        <v>126</v>
      </c>
      <c r="V941" s="47" t="str">
        <f>IF(OR($AG941="EXECUTED-WITHDRAWN"),"",IF('[1]Level 4 Applications'!FB934=0,"",'[1]Level 4 Applications'!FB934))</f>
        <v/>
      </c>
      <c r="W941" s="48" t="str">
        <f>+IF('[1]Level 4 Applications'!HG934=0,"",'[1]Level 4 Applications'!HG934)</f>
        <v/>
      </c>
      <c r="X941" s="47" t="str">
        <f>IF(OR($AG941="EXECUTED-WITHDRAWN"),"",IF('[1]Level 4 Applications'!EJ934=0,"",'[1]Level 4 Applications'!EJ934))</f>
        <v/>
      </c>
      <c r="Y941" s="47" t="str">
        <f>IF(OR($AG941="EXECUTED-WITHDRAWN"),"",IF('[1]Level 4 Applications'!FC934=0,"",'[1]Level 4 Applications'!FC934))</f>
        <v/>
      </c>
      <c r="Z941" s="47" t="str">
        <f>IF(OR($AG941="EXECUTED-WITHDRAWN"),"",IF('[1]Level 4 Applications'!EK934=0,"",'[1]Level 4 Applications'!EK934))</f>
        <v/>
      </c>
      <c r="AA941" s="47" t="str">
        <f>IF(OR($AG941="EXECUTED-WITHDRAWN"),"",IF('[1]Level 4 Applications'!FD934=0,"",'[1]Level 4 Applications'!FD934))</f>
        <v/>
      </c>
      <c r="AB941" s="47" t="str">
        <f>IF(OR($AG941="EXECUTED-WITHDRAWN"),"",IF('[1]Level 4 Applications'!EL934=0,"",'[1]Level 4 Applications'!EL934))</f>
        <v/>
      </c>
      <c r="AC941" s="47" t="str">
        <f>IF(OR($AG941="EXECUTED-WITHDRAWN"),"",IF('[1]Level 4 Applications'!FE934=0,"",'[1]Level 4 Applications'!FE934))</f>
        <v/>
      </c>
      <c r="AD941" s="47" t="str">
        <f>IF(OR($AG941="EXECUTED-WITHDRAWN"),"",IF('[1]Level 4 Applications'!EM934=0,"",'[1]Level 4 Applications'!EM934))</f>
        <v/>
      </c>
      <c r="AE941" s="47" t="str">
        <f>IF(OR($AG941="EXECUTED-WITHDRAWN"),"",IF('[1]Level 4 Applications'!FF934=0,"",'[1]Level 4 Applications'!FF934))</f>
        <v/>
      </c>
      <c r="AF941" s="48" t="str">
        <f>+IF('[1]Level 4 Applications'!IB934=0,"",'[1]Level 4 Applications'!IB934)</f>
        <v/>
      </c>
      <c r="AG941" s="6" t="s">
        <v>162</v>
      </c>
      <c r="AH941" s="6" t="s">
        <v>60</v>
      </c>
    </row>
    <row r="942" spans="1:41">
      <c r="A942" s="82">
        <f>'[1]Level 4 Applications'!A935</f>
        <v>934</v>
      </c>
      <c r="B942" s="6">
        <f>'[1]Level 4 Applications'!B935</f>
        <v>0</v>
      </c>
      <c r="C942" s="42" t="str">
        <f>'[1]Level 4 Applications'!AH935</f>
        <v>1 - NOLI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 t="str">
        <f>IF(OR($AG942="EXECUTED-WITHDRAWN"),"",IF('[1]Level 4 Applications'!EZ935=0,"",'[1]Level 4 Applications'!EZ935))</f>
        <v/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 t="str">
        <f>+IF('[1]Level 4 Applications'!HG935=0,"",'[1]Level 4 Applications'!HG935)</f>
        <v/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/>
      </c>
      <c r="AG942" s="6" t="s">
        <v>162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 t="str">
        <f>'[1]Level 4 Applications'!AH936</f>
        <v>1 - BRID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999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 t="str">
        <f>IF(OR($AG943="EXECUTED-WITHDRAWN"),"",IF('[1]Level 4 Applications'!EG936=0,"",'[1]Level 4 Applications'!EG936))</f>
        <v/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/>
      </c>
      <c r="AG943" s="6" t="s">
        <v>162</v>
      </c>
      <c r="AH943" s="6" t="s">
        <v>60</v>
      </c>
    </row>
    <row r="944" spans="1:41">
      <c r="A944" s="82">
        <f>'[1]Level 4 Applications'!A937</f>
        <v>936</v>
      </c>
      <c r="B944" s="6">
        <f>'[1]Level 4 Applications'!B937</f>
        <v>0</v>
      </c>
      <c r="C944" s="42" t="str">
        <f>'[1]Level 4 Applications'!AH937</f>
        <v>2 - CARM</v>
      </c>
      <c r="D944" s="42">
        <f>'[1]Level 4 Applications'!AJ937</f>
        <v>911</v>
      </c>
      <c r="E944" s="43" t="str">
        <f>'[1]Level 4 Applications'!$AG937</f>
        <v/>
      </c>
      <c r="F944" s="43">
        <f>'[1]Level 4 Applications'!E937</f>
        <v>45854</v>
      </c>
      <c r="G944" s="43" t="str">
        <f>'[1]Level 4 Applications'!BJ937</f>
        <v>Levant</v>
      </c>
      <c r="H944" s="44" t="str">
        <f>'[1]Level 4 Applications'!BL937</f>
        <v>CARMEL</v>
      </c>
      <c r="I944" s="45" t="str">
        <f>'[1]Level 4 Applications'!BM937</f>
        <v>808D3</v>
      </c>
      <c r="J944" s="43" t="str">
        <f>'[1]Level 4 Applications'!AY937</f>
        <v>Solar</v>
      </c>
      <c r="K944" s="46">
        <f>'[1]Level 4 Applications'!AZ937</f>
        <v>999</v>
      </c>
      <c r="L944" s="46">
        <f>'[1]Level 4 Applications'!BC937</f>
        <v>0</v>
      </c>
      <c r="M944" s="47" t="str">
        <f>IF(OR($AG944="EXECUTED-WITHDRAWN"),"",IF('[1]Level 4 Applications'!EE937=0,"",'[1]Level 4 Applications'!EE937))</f>
        <v/>
      </c>
      <c r="N944" s="47" t="str">
        <f>IF(OR($AG944="EXECUTED-WITHDRAWN"),"",IF('[1]Level 4 Applications'!EX937=0,"",'[1]Level 4 Applications'!EX937))</f>
        <v/>
      </c>
      <c r="O944" s="47" t="str">
        <f>IF(OR($AG944="EXECUTED-WITHDRAWN"),"",IF('[1]Level 4 Applications'!EF937=0,"",'[1]Level 4 Applications'!EF937))</f>
        <v/>
      </c>
      <c r="P944" s="47" t="str">
        <f>IF(OR($AG944="EXECUTED-WITHDRAWN"),"",IF('[1]Level 4 Applications'!EY937=0,"",'[1]Level 4 Applications'!EY937))</f>
        <v/>
      </c>
      <c r="Q944" s="47" t="str">
        <f>IF(OR($AG944="EXECUTED-WITHDRAWN"),"",IF('[1]Level 4 Applications'!EG937=0,"",'[1]Level 4 Applications'!EG937))</f>
        <v/>
      </c>
      <c r="R944" s="47" t="str">
        <f>IF(OR($AG944="EXECUTED-WITHDRAWN"),"",IF('[1]Level 4 Applications'!EZ937=0,"",'[1]Level 4 Applications'!EZ937))</f>
        <v/>
      </c>
      <c r="S944" s="47" t="str">
        <f>IF(OR($AG944="EXECUTED-WITHDRAWN"),"",IF('[1]Level 4 Applications'!EH937=0,"",'[1]Level 4 Applications'!EH937))</f>
        <v/>
      </c>
      <c r="T944" s="47" t="str">
        <f>IF(OR($AG944="EXECUTED-WITHDRAWN"),"",IF('[1]Level 4 Applications'!FA937=0,"",'[1]Level 4 Applications'!FA937))</f>
        <v/>
      </c>
      <c r="U944" s="47" t="s">
        <v>126</v>
      </c>
      <c r="V944" s="47" t="str">
        <f>IF(OR($AG944="EXECUTED-WITHDRAWN"),"",IF('[1]Level 4 Applications'!FB937=0,"",'[1]Level 4 Applications'!FB937))</f>
        <v/>
      </c>
      <c r="W944" s="48" t="str">
        <f>+IF('[1]Level 4 Applications'!HG937=0,"",'[1]Level 4 Applications'!HG937)</f>
        <v/>
      </c>
      <c r="X944" s="47" t="str">
        <f>IF(OR($AG944="EXECUTED-WITHDRAWN"),"",IF('[1]Level 4 Applications'!EJ937=0,"",'[1]Level 4 Applications'!EJ937))</f>
        <v/>
      </c>
      <c r="Y944" s="47" t="str">
        <f>IF(OR($AG944="EXECUTED-WITHDRAWN"),"",IF('[1]Level 4 Applications'!FC937=0,"",'[1]Level 4 Applications'!FC937))</f>
        <v/>
      </c>
      <c r="Z944" s="47" t="str">
        <f>IF(OR($AG944="EXECUTED-WITHDRAWN"),"",IF('[1]Level 4 Applications'!EK937=0,"",'[1]Level 4 Applications'!EK937))</f>
        <v/>
      </c>
      <c r="AA944" s="47" t="str">
        <f>IF(OR($AG944="EXECUTED-WITHDRAWN"),"",IF('[1]Level 4 Applications'!FD937=0,"",'[1]Level 4 Applications'!FD937))</f>
        <v/>
      </c>
      <c r="AB944" s="47" t="str">
        <f>IF(OR($AG944="EXECUTED-WITHDRAWN"),"",IF('[1]Level 4 Applications'!EL937=0,"",'[1]Level 4 Applications'!EL937))</f>
        <v/>
      </c>
      <c r="AC944" s="47" t="str">
        <f>IF(OR($AG944="EXECUTED-WITHDRAWN"),"",IF('[1]Level 4 Applications'!FE937=0,"",'[1]Level 4 Applications'!FE937))</f>
        <v/>
      </c>
      <c r="AD944" s="47" t="str">
        <f>IF(OR($AG944="EXECUTED-WITHDRAWN"),"",IF('[1]Level 4 Applications'!EM937=0,"",'[1]Level 4 Applications'!EM937))</f>
        <v/>
      </c>
      <c r="AE944" s="47" t="str">
        <f>IF(OR($AG944="EXECUTED-WITHDRAWN"),"",IF('[1]Level 4 Applications'!FF937=0,"",'[1]Level 4 Applications'!FF937))</f>
        <v/>
      </c>
      <c r="AF944" s="48" t="str">
        <f>+IF('[1]Level 4 Applications'!IB937=0,"",'[1]Level 4 Applications'!IB937)</f>
        <v/>
      </c>
      <c r="AG944" s="6" t="s">
        <v>162</v>
      </c>
      <c r="AH944" s="6" t="s">
        <v>60</v>
      </c>
    </row>
    <row r="945" spans="1:41">
      <c r="A945" s="82">
        <f>'[1]Level 4 Applications'!A938</f>
        <v>937</v>
      </c>
      <c r="B945" s="6">
        <f>'[1]Level 4 Applications'!B938</f>
        <v>0</v>
      </c>
      <c r="C945" s="42" t="str">
        <f>'[1]Level 4 Applications'!AH938</f>
        <v>1 - BASS</v>
      </c>
      <c r="D945" s="42">
        <f>'[1]Level 4 Applications'!AJ938</f>
        <v>0</v>
      </c>
      <c r="E945" s="43" t="str">
        <f>'[1]Level 4 Applications'!$AG938</f>
        <v/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>
        <f>IF(OR($AG945="EXECUTED-WITHDRAWN"),"",IF('[1]Level 4 Applications'!EZ938=0,"",'[1]Level 4 Applications'!EZ938))</f>
        <v>45958</v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 t="str">
        <f>+IF('[1]Level 4 Applications'!HG938=0,"",'[1]Level 4 Applications'!HG938)</f>
        <v/>
      </c>
      <c r="X945" s="47" t="str">
        <f>IF(OR($AG945="EXECUTED-WITHDRAWN"),"",IF('[1]Level 4 Applications'!EJ938=0,"",'[1]Level 4 Applications'!EJ938))</f>
        <v/>
      </c>
      <c r="Y945" s="47" t="str">
        <f>IF(OR($AG945="EXECUTED-WITHDRAWN"),"",IF('[1]Level 4 Applications'!FC938=0,"",'[1]Level 4 Applications'!FC938))</f>
        <v/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/>
      </c>
      <c r="AG945" s="6" t="s">
        <v>162</v>
      </c>
      <c r="AH945" s="6" t="s">
        <v>60</v>
      </c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/>
      </c>
      <c r="AG946" s="57" t="s">
        <v>63</v>
      </c>
      <c r="AH946" s="57" t="s">
        <v>63</v>
      </c>
      <c r="AI946" s="98"/>
      <c r="AL946" s="106"/>
      <c r="AN946" s="97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 t="str">
        <f>'[1]Level 4 Applications'!AH940</f>
        <v>2 - NOLI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999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/>
      </c>
      <c r="AG947" s="6" t="s">
        <v>162</v>
      </c>
      <c r="AH947" s="6" t="s">
        <v>60</v>
      </c>
    </row>
    <row r="948" spans="1:41">
      <c r="A948" s="82">
        <f>'[1]Level 4 Applications'!A941</f>
        <v>940</v>
      </c>
      <c r="B948" s="6">
        <f>'[1]Level 4 Applications'!B941</f>
        <v>0</v>
      </c>
      <c r="C948" s="42" t="str">
        <f>'[1]Level 4 Applications'!AH941</f>
        <v>2 - BUCK</v>
      </c>
      <c r="D948" s="42">
        <f>'[1]Level 4 Applications'!AJ941</f>
        <v>0</v>
      </c>
      <c r="E948" s="43" t="str">
        <f>'[1]Level 4 Applications'!$AG941</f>
        <v/>
      </c>
      <c r="F948" s="43">
        <f>'[1]Level 4 Applications'!E941</f>
        <v>45854</v>
      </c>
      <c r="G948" s="43" t="str">
        <f>'[1]Level 4 Applications'!BJ941</f>
        <v>PENOBSCOT</v>
      </c>
      <c r="H948" s="44" t="str">
        <f>'[1]Level 4 Applications'!BL941</f>
        <v>BUCKSPORT</v>
      </c>
      <c r="I948" s="45" t="str">
        <f>'[1]Level 4 Applications'!BM941</f>
        <v>806D2</v>
      </c>
      <c r="J948" s="43" t="str">
        <f>'[1]Level 4 Applications'!AY941</f>
        <v>Solar</v>
      </c>
      <c r="K948" s="46">
        <f>'[1]Level 4 Applications'!AZ941</f>
        <v>999</v>
      </c>
      <c r="L948" s="46">
        <f>'[1]Level 4 Applications'!BC941</f>
        <v>0</v>
      </c>
      <c r="M948" s="47" t="str">
        <f>IF(OR($AG948="EXECUTED-WITHDRAWN"),"",IF('[1]Level 4 Applications'!EE941=0,"",'[1]Level 4 Applications'!EE941))</f>
        <v/>
      </c>
      <c r="N948" s="47" t="str">
        <f>IF(OR($AG948="EXECUTED-WITHDRAWN"),"",IF('[1]Level 4 Applications'!EX941=0,"",'[1]Level 4 Applications'!EX941))</f>
        <v/>
      </c>
      <c r="O948" s="47" t="str">
        <f>IF(OR($AG948="EXECUTED-WITHDRAWN"),"",IF('[1]Level 4 Applications'!EF941=0,"",'[1]Level 4 Applications'!EF941))</f>
        <v/>
      </c>
      <c r="P948" s="47" t="str">
        <f>IF(OR($AG948="EXECUTED-WITHDRAWN"),"",IF('[1]Level 4 Applications'!EY941=0,"",'[1]Level 4 Applications'!EY941))</f>
        <v/>
      </c>
      <c r="Q948" s="47" t="str">
        <f>IF(OR($AG948="EXECUTED-WITHDRAWN"),"",IF('[1]Level 4 Applications'!EG941=0,"",'[1]Level 4 Applications'!EG941))</f>
        <v/>
      </c>
      <c r="R948" s="47" t="str">
        <f>IF(OR($AG948="EXECUTED-WITHDRAWN"),"",IF('[1]Level 4 Applications'!EZ941=0,"",'[1]Level 4 Applications'!EZ941))</f>
        <v/>
      </c>
      <c r="S948" s="47" t="str">
        <f>IF(OR($AG948="EXECUTED-WITHDRAWN"),"",IF('[1]Level 4 Applications'!EH941=0,"",'[1]Level 4 Applications'!EH941))</f>
        <v/>
      </c>
      <c r="T948" s="47" t="str">
        <f>IF(OR($AG948="EXECUTED-WITHDRAWN"),"",IF('[1]Level 4 Applications'!FA941=0,"",'[1]Level 4 Applications'!FA941))</f>
        <v/>
      </c>
      <c r="U948" s="47" t="s">
        <v>126</v>
      </c>
      <c r="V948" s="47" t="str">
        <f>IF(OR($AG948="EXECUTED-WITHDRAWN"),"",IF('[1]Level 4 Applications'!FB941=0,"",'[1]Level 4 Applications'!FB941))</f>
        <v/>
      </c>
      <c r="W948" s="48" t="str">
        <f>+IF('[1]Level 4 Applications'!HG941=0,"",'[1]Level 4 Applications'!HG941)</f>
        <v/>
      </c>
      <c r="X948" s="47" t="str">
        <f>IF(OR($AG948="EXECUTED-WITHDRAWN"),"",IF('[1]Level 4 Applications'!EJ941=0,"",'[1]Level 4 Applications'!EJ941))</f>
        <v/>
      </c>
      <c r="Y948" s="47" t="str">
        <f>IF(OR($AG948="EXECUTED-WITHDRAWN"),"",IF('[1]Level 4 Applications'!FC941=0,"",'[1]Level 4 Applications'!FC941))</f>
        <v/>
      </c>
      <c r="Z948" s="47" t="str">
        <f>IF(OR($AG948="EXECUTED-WITHDRAWN"),"",IF('[1]Level 4 Applications'!EK941=0,"",'[1]Level 4 Applications'!EK941))</f>
        <v/>
      </c>
      <c r="AA948" s="47" t="str">
        <f>IF(OR($AG948="EXECUTED-WITHDRAWN"),"",IF('[1]Level 4 Applications'!FD941=0,"",'[1]Level 4 Applications'!FD941))</f>
        <v/>
      </c>
      <c r="AB948" s="47" t="str">
        <f>IF(OR($AG948="EXECUTED-WITHDRAWN"),"",IF('[1]Level 4 Applications'!EL941=0,"",'[1]Level 4 Applications'!EL941))</f>
        <v/>
      </c>
      <c r="AC948" s="47" t="str">
        <f>IF(OR($AG948="EXECUTED-WITHDRAWN"),"",IF('[1]Level 4 Applications'!FE941=0,"",'[1]Level 4 Applications'!FE941))</f>
        <v/>
      </c>
      <c r="AD948" s="47" t="str">
        <f>IF(OR($AG948="EXECUTED-WITHDRAWN"),"",IF('[1]Level 4 Applications'!EM941=0,"",'[1]Level 4 Applications'!EM941))</f>
        <v/>
      </c>
      <c r="AE948" s="47" t="str">
        <f>IF(OR($AG948="EXECUTED-WITHDRAWN"),"",IF('[1]Level 4 Applications'!FF941=0,"",'[1]Level 4 Applications'!FF941))</f>
        <v/>
      </c>
      <c r="AF948" s="48" t="str">
        <f>+IF('[1]Level 4 Applications'!IB941=0,"",'[1]Level 4 Applications'!IB941)</f>
        <v/>
      </c>
      <c r="AG948" s="6" t="s">
        <v>162</v>
      </c>
      <c r="AH948" s="6" t="s">
        <v>60</v>
      </c>
    </row>
    <row r="949" spans="1:41">
      <c r="A949" s="6">
        <f>'[1]Level 4 Applications'!A942</f>
        <v>941</v>
      </c>
      <c r="B949" s="6">
        <f>'[1]Level 4 Applications'!B942</f>
        <v>0</v>
      </c>
      <c r="C949" s="42" t="str">
        <f>'[1]Level 4 Applications'!AH942</f>
        <v>1 - RILE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 t="str">
        <f>+IF('[1]Level 4 Applications'!HG942=0,"",'[1]Level 4 Applications'!HG942)</f>
        <v/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/>
      </c>
      <c r="AG949" s="6" t="s">
        <v>162</v>
      </c>
      <c r="AH949" s="6" t="s">
        <v>60</v>
      </c>
    </row>
    <row r="950" spans="1:41">
      <c r="A950" s="6">
        <f>'[1]Level 4 Applications'!A943</f>
        <v>942</v>
      </c>
      <c r="B950" s="6">
        <f>'[1]Level 4 Applications'!B943</f>
        <v>0</v>
      </c>
      <c r="C950" s="42" t="str">
        <f>'[1]Level 4 Applications'!AH943</f>
        <v>1 - LOVE</v>
      </c>
      <c r="D950" s="42">
        <f>'[1]Level 4 Applications'!AJ943</f>
        <v>0</v>
      </c>
      <c r="E950" s="43" t="str">
        <f>'[1]Level 4 Applications'!$AG943</f>
        <v/>
      </c>
      <c r="F950" s="43">
        <f>'[1]Level 4 Applications'!E943</f>
        <v>45854</v>
      </c>
      <c r="G950" s="43" t="str">
        <f>'[1]Level 4 Applications'!BJ943</f>
        <v>FRYEBURG</v>
      </c>
      <c r="H950" s="44" t="str">
        <f>'[1]Level 4 Applications'!BL943</f>
        <v>LOVELL</v>
      </c>
      <c r="I950" s="45" t="str">
        <f>'[1]Level 4 Applications'!BM943</f>
        <v>430D1</v>
      </c>
      <c r="J950" s="43" t="str">
        <f>'[1]Level 4 Applications'!AY943</f>
        <v>Solar</v>
      </c>
      <c r="K950" s="46">
        <f>'[1]Level 4 Applications'!AZ943</f>
        <v>999</v>
      </c>
      <c r="L950" s="46">
        <f>'[1]Level 4 Applications'!BC943</f>
        <v>0</v>
      </c>
      <c r="M950" s="47" t="str">
        <f>IF(OR($AG950="EXECUTED-WITHDRAWN"),"",IF('[1]Level 4 Applications'!EE943=0,"",'[1]Level 4 Applications'!EE943))</f>
        <v/>
      </c>
      <c r="N950" s="47" t="str">
        <f>IF(OR($AG950="EXECUTED-WITHDRAWN"),"",IF('[1]Level 4 Applications'!EX943=0,"",'[1]Level 4 Applications'!EX943))</f>
        <v/>
      </c>
      <c r="O950" s="47" t="str">
        <f>IF(OR($AG950="EXECUTED-WITHDRAWN"),"",IF('[1]Level 4 Applications'!EF943=0,"",'[1]Level 4 Applications'!EF943))</f>
        <v/>
      </c>
      <c r="P950" s="47" t="str">
        <f>IF(OR($AG950="EXECUTED-WITHDRAWN"),"",IF('[1]Level 4 Applications'!EY943=0,"",'[1]Level 4 Applications'!EY943))</f>
        <v/>
      </c>
      <c r="Q950" s="47">
        <f>IF(OR($AG950="EXECUTED-WITHDRAWN"),"",IF('[1]Level 4 Applications'!EG943=0,"",'[1]Level 4 Applications'!EG943))</f>
        <v>45891</v>
      </c>
      <c r="R950" s="47">
        <f>IF(OR($AG950="EXECUTED-WITHDRAWN"),"",IF('[1]Level 4 Applications'!EZ943=0,"",'[1]Level 4 Applications'!EZ943))</f>
        <v>45958</v>
      </c>
      <c r="S950" s="47" t="str">
        <f>IF(OR($AG950="EXECUTED-WITHDRAWN"),"",IF('[1]Level 4 Applications'!EH943=0,"",'[1]Level 4 Applications'!EH943))</f>
        <v/>
      </c>
      <c r="T950" s="47" t="str">
        <f>IF(OR($AG950="EXECUTED-WITHDRAWN"),"",IF('[1]Level 4 Applications'!FA943=0,"",'[1]Level 4 Applications'!FA943))</f>
        <v/>
      </c>
      <c r="U950" s="47" t="s">
        <v>126</v>
      </c>
      <c r="V950" s="47" t="str">
        <f>IF(OR($AG950="EXECUTED-WITHDRAWN"),"",IF('[1]Level 4 Applications'!FB943=0,"",'[1]Level 4 Applications'!FB943))</f>
        <v/>
      </c>
      <c r="W950" s="48" t="str">
        <f>+IF('[1]Level 4 Applications'!HG943=0,"",'[1]Level 4 Applications'!HG943)</f>
        <v/>
      </c>
      <c r="X950" s="47" t="str">
        <f>IF(OR($AG950="EXECUTED-WITHDRAWN"),"",IF('[1]Level 4 Applications'!EJ943=0,"",'[1]Level 4 Applications'!EJ943))</f>
        <v/>
      </c>
      <c r="Y950" s="47" t="str">
        <f>IF(OR($AG950="EXECUTED-WITHDRAWN"),"",IF('[1]Level 4 Applications'!FC943=0,"",'[1]Level 4 Applications'!FC943))</f>
        <v/>
      </c>
      <c r="Z950" s="47" t="str">
        <f>IF(OR($AG950="EXECUTED-WITHDRAWN"),"",IF('[1]Level 4 Applications'!EK943=0,"",'[1]Level 4 Applications'!EK943))</f>
        <v/>
      </c>
      <c r="AA950" s="47" t="str">
        <f>IF(OR($AG950="EXECUTED-WITHDRAWN"),"",IF('[1]Level 4 Applications'!FD943=0,"",'[1]Level 4 Applications'!FD943))</f>
        <v/>
      </c>
      <c r="AB950" s="47" t="str">
        <f>IF(OR($AG950="EXECUTED-WITHDRAWN"),"",IF('[1]Level 4 Applications'!EL943=0,"",'[1]Level 4 Applications'!EL943))</f>
        <v/>
      </c>
      <c r="AC950" s="47" t="str">
        <f>IF(OR($AG950="EXECUTED-WITHDRAWN"),"",IF('[1]Level 4 Applications'!FE943=0,"",'[1]Level 4 Applications'!FE943))</f>
        <v/>
      </c>
      <c r="AD950" s="47" t="str">
        <f>IF(OR($AG950="EXECUTED-WITHDRAWN"),"",IF('[1]Level 4 Applications'!EM943=0,"",'[1]Level 4 Applications'!EM943))</f>
        <v/>
      </c>
      <c r="AE950" s="47" t="str">
        <f>IF(OR($AG950="EXECUTED-WITHDRAWN"),"",IF('[1]Level 4 Applications'!FF943=0,"",'[1]Level 4 Applications'!FF943))</f>
        <v/>
      </c>
      <c r="AF950" s="48" t="str">
        <f>+IF('[1]Level 4 Applications'!IB943=0,"",'[1]Level 4 Applications'!IB943)</f>
        <v/>
      </c>
      <c r="AG950" s="6" t="s">
        <v>162</v>
      </c>
      <c r="AH950" s="6" t="s">
        <v>60</v>
      </c>
    </row>
    <row r="951" spans="1:41">
      <c r="A951" s="6">
        <f>'[1]Level 4 Applications'!A944</f>
        <v>943</v>
      </c>
      <c r="B951" s="6">
        <f>'[1]Level 4 Applications'!B944</f>
        <v>0</v>
      </c>
      <c r="C951" s="42" t="str">
        <f>'[1]Level 4 Applications'!AH944</f>
        <v>2 - BASS</v>
      </c>
      <c r="D951" s="42">
        <f>'[1]Level 4 Applications'!AJ944</f>
        <v>937</v>
      </c>
      <c r="E951" s="43" t="str">
        <f>'[1]Level 4 Applications'!$AG944</f>
        <v/>
      </c>
      <c r="F951" s="43">
        <f>'[1]Level 4 Applications'!E944</f>
        <v>45854</v>
      </c>
      <c r="G951" s="43" t="str">
        <f>'[1]Level 4 Applications'!BJ944</f>
        <v>BERWICK</v>
      </c>
      <c r="H951" s="44" t="str">
        <f>'[1]Level 4 Applications'!BL944</f>
        <v>BASSETT</v>
      </c>
      <c r="I951" s="45" t="str">
        <f>'[1]Level 4 Applications'!BM944</f>
        <v>602D2</v>
      </c>
      <c r="J951" s="43" t="str">
        <f>'[1]Level 4 Applications'!AY944</f>
        <v>Solar</v>
      </c>
      <c r="K951" s="46">
        <f>'[1]Level 4 Applications'!AZ944</f>
        <v>999</v>
      </c>
      <c r="L951" s="46">
        <f>'[1]Level 4 Applications'!BC944</f>
        <v>0</v>
      </c>
      <c r="M951" s="47" t="str">
        <f>IF(OR($AG951="EXECUTED-WITHDRAWN"),"",IF('[1]Level 4 Applications'!EE944=0,"",'[1]Level 4 Applications'!EE944))</f>
        <v/>
      </c>
      <c r="N951" s="47" t="str">
        <f>IF(OR($AG951="EXECUTED-WITHDRAWN"),"",IF('[1]Level 4 Applications'!EX944=0,"",'[1]Level 4 Applications'!EX944))</f>
        <v/>
      </c>
      <c r="O951" s="47" t="str">
        <f>IF(OR($AG951="EXECUTED-WITHDRAWN"),"",IF('[1]Level 4 Applications'!EF944=0,"",'[1]Level 4 Applications'!EF944))</f>
        <v/>
      </c>
      <c r="P951" s="47" t="str">
        <f>IF(OR($AG951="EXECUTED-WITHDRAWN"),"",IF('[1]Level 4 Applications'!EY944=0,"",'[1]Level 4 Applications'!EY944))</f>
        <v/>
      </c>
      <c r="Q951" s="47" t="str">
        <f>IF(OR($AG951="EXECUTED-WITHDRAWN"),"",IF('[1]Level 4 Applications'!EG944=0,"",'[1]Level 4 Applications'!EG944))</f>
        <v/>
      </c>
      <c r="R951" s="47" t="str">
        <f>IF(OR($AG951="EXECUTED-WITHDRAWN"),"",IF('[1]Level 4 Applications'!EZ944=0,"",'[1]Level 4 Applications'!EZ944))</f>
        <v/>
      </c>
      <c r="S951" s="47" t="str">
        <f>IF(OR($AG951="EXECUTED-WITHDRAWN"),"",IF('[1]Level 4 Applications'!EH944=0,"",'[1]Level 4 Applications'!EH944))</f>
        <v/>
      </c>
      <c r="T951" s="47" t="str">
        <f>IF(OR($AG951="EXECUTED-WITHDRAWN"),"",IF('[1]Level 4 Applications'!FA944=0,"",'[1]Level 4 Applications'!FA944))</f>
        <v/>
      </c>
      <c r="U951" s="47" t="s">
        <v>126</v>
      </c>
      <c r="V951" s="47" t="str">
        <f>IF(OR($AG951="EXECUTED-WITHDRAWN"),"",IF('[1]Level 4 Applications'!FB944=0,"",'[1]Level 4 Applications'!FB944))</f>
        <v/>
      </c>
      <c r="W951" s="48" t="str">
        <f>+IF('[1]Level 4 Applications'!HG944=0,"",'[1]Level 4 Applications'!HG944)</f>
        <v/>
      </c>
      <c r="X951" s="47" t="str">
        <f>IF(OR($AG951="EXECUTED-WITHDRAWN"),"",IF('[1]Level 4 Applications'!EJ944=0,"",'[1]Level 4 Applications'!EJ944))</f>
        <v/>
      </c>
      <c r="Y951" s="47" t="str">
        <f>IF(OR($AG951="EXECUTED-WITHDRAWN"),"",IF('[1]Level 4 Applications'!FC944=0,"",'[1]Level 4 Applications'!FC944))</f>
        <v/>
      </c>
      <c r="Z951" s="47" t="str">
        <f>IF(OR($AG951="EXECUTED-WITHDRAWN"),"",IF('[1]Level 4 Applications'!EK944=0,"",'[1]Level 4 Applications'!EK944))</f>
        <v/>
      </c>
      <c r="AA951" s="47" t="str">
        <f>IF(OR($AG951="EXECUTED-WITHDRAWN"),"",IF('[1]Level 4 Applications'!FD944=0,"",'[1]Level 4 Applications'!FD944))</f>
        <v/>
      </c>
      <c r="AB951" s="47" t="str">
        <f>IF(OR($AG951="EXECUTED-WITHDRAWN"),"",IF('[1]Level 4 Applications'!EL944=0,"",'[1]Level 4 Applications'!EL944))</f>
        <v/>
      </c>
      <c r="AC951" s="47" t="str">
        <f>IF(OR($AG951="EXECUTED-WITHDRAWN"),"",IF('[1]Level 4 Applications'!FE944=0,"",'[1]Level 4 Applications'!FE944))</f>
        <v/>
      </c>
      <c r="AD951" s="47" t="str">
        <f>IF(OR($AG951="EXECUTED-WITHDRAWN"),"",IF('[1]Level 4 Applications'!EM944=0,"",'[1]Level 4 Applications'!EM944))</f>
        <v/>
      </c>
      <c r="AE951" s="47" t="str">
        <f>IF(OR($AG951="EXECUTED-WITHDRAWN"),"",IF('[1]Level 4 Applications'!FF944=0,"",'[1]Level 4 Applications'!FF944))</f>
        <v/>
      </c>
      <c r="AF951" s="48" t="str">
        <f>+IF('[1]Level 4 Applications'!IB944=0,"",'[1]Level 4 Applications'!IB944)</f>
        <v/>
      </c>
      <c r="AG951" s="6" t="s">
        <v>162</v>
      </c>
      <c r="AH951" s="6" t="s">
        <v>60</v>
      </c>
    </row>
    <row r="952" spans="1:41">
      <c r="A952" s="6">
        <f>'[1]Level 4 Applications'!A945</f>
        <v>944</v>
      </c>
      <c r="B952" s="6">
        <f>'[1]Level 4 Applications'!B945</f>
        <v>0</v>
      </c>
      <c r="C952" s="42" t="str">
        <f>'[1]Level 4 Applications'!AH945</f>
        <v>2 - LOVE</v>
      </c>
      <c r="D952" s="42">
        <f>'[1]Level 4 Applications'!AJ945</f>
        <v>0</v>
      </c>
      <c r="E952" s="43" t="str">
        <f>'[1]Level 4 Applications'!$AG945</f>
        <v/>
      </c>
      <c r="F952" s="43">
        <f>'[1]Level 4 Applications'!E945</f>
        <v>45863</v>
      </c>
      <c r="G952" s="43" t="str">
        <f>'[1]Level 4 Applications'!BJ945</f>
        <v>FRYEBURG</v>
      </c>
      <c r="H952" s="44" t="str">
        <f>'[1]Level 4 Applications'!BL945</f>
        <v>LOVELL</v>
      </c>
      <c r="I952" s="45" t="str">
        <f>'[1]Level 4 Applications'!BM945</f>
        <v>430D1</v>
      </c>
      <c r="J952" s="43" t="str">
        <f>'[1]Level 4 Applications'!AY945</f>
        <v>Solar</v>
      </c>
      <c r="K952" s="46">
        <f>'[1]Level 4 Applications'!AZ945</f>
        <v>999</v>
      </c>
      <c r="L952" s="46">
        <f>'[1]Level 4 Applications'!BC945</f>
        <v>0</v>
      </c>
      <c r="M952" s="47" t="str">
        <f>IF(OR($AG952="EXECUTED-WITHDRAWN"),"",IF('[1]Level 4 Applications'!EE945=0,"",'[1]Level 4 Applications'!EE945))</f>
        <v/>
      </c>
      <c r="N952" s="47" t="str">
        <f>IF(OR($AG952="EXECUTED-WITHDRAWN"),"",IF('[1]Level 4 Applications'!EX945=0,"",'[1]Level 4 Applications'!EX945))</f>
        <v/>
      </c>
      <c r="O952" s="47" t="str">
        <f>IF(OR($AG952="EXECUTED-WITHDRAWN"),"",IF('[1]Level 4 Applications'!EF945=0,"",'[1]Level 4 Applications'!EF945))</f>
        <v/>
      </c>
      <c r="P952" s="47" t="str">
        <f>IF(OR($AG952="EXECUTED-WITHDRAWN"),"",IF('[1]Level 4 Applications'!EY945=0,"",'[1]Level 4 Applications'!EY945))</f>
        <v/>
      </c>
      <c r="Q952" s="47" t="str">
        <f>IF(OR($AG952="EXECUTED-WITHDRAWN"),"",IF('[1]Level 4 Applications'!EG945=0,"",'[1]Level 4 Applications'!EG945))</f>
        <v/>
      </c>
      <c r="R952" s="47" t="str">
        <f>IF(OR($AG952="EXECUTED-WITHDRAWN"),"",IF('[1]Level 4 Applications'!EZ945=0,"",'[1]Level 4 Applications'!EZ945))</f>
        <v/>
      </c>
      <c r="S952" s="47" t="str">
        <f>IF(OR($AG952="EXECUTED-WITHDRAWN"),"",IF('[1]Level 4 Applications'!EH945=0,"",'[1]Level 4 Applications'!EH945))</f>
        <v/>
      </c>
      <c r="T952" s="47" t="str">
        <f>IF(OR($AG952="EXECUTED-WITHDRAWN"),"",IF('[1]Level 4 Applications'!FA945=0,"",'[1]Level 4 Applications'!FA945))</f>
        <v/>
      </c>
      <c r="U952" s="47" t="s">
        <v>126</v>
      </c>
      <c r="V952" s="47" t="str">
        <f>IF(OR($AG952="EXECUTED-WITHDRAWN"),"",IF('[1]Level 4 Applications'!FB945=0,"",'[1]Level 4 Applications'!FB945))</f>
        <v/>
      </c>
      <c r="W952" s="48" t="str">
        <f>+IF('[1]Level 4 Applications'!HG945=0,"",'[1]Level 4 Applications'!HG945)</f>
        <v/>
      </c>
      <c r="X952" s="47" t="str">
        <f>IF(OR($AG952="EXECUTED-WITHDRAWN"),"",IF('[1]Level 4 Applications'!EJ945=0,"",'[1]Level 4 Applications'!EJ945))</f>
        <v/>
      </c>
      <c r="Y952" s="47" t="str">
        <f>IF(OR($AG952="EXECUTED-WITHDRAWN"),"",IF('[1]Level 4 Applications'!FC945=0,"",'[1]Level 4 Applications'!FC945))</f>
        <v/>
      </c>
      <c r="Z952" s="47" t="str">
        <f>IF(OR($AG952="EXECUTED-WITHDRAWN"),"",IF('[1]Level 4 Applications'!EK945=0,"",'[1]Level 4 Applications'!EK945))</f>
        <v/>
      </c>
      <c r="AA952" s="47" t="str">
        <f>IF(OR($AG952="EXECUTED-WITHDRAWN"),"",IF('[1]Level 4 Applications'!FD945=0,"",'[1]Level 4 Applications'!FD945))</f>
        <v/>
      </c>
      <c r="AB952" s="47" t="str">
        <f>IF(OR($AG952="EXECUTED-WITHDRAWN"),"",IF('[1]Level 4 Applications'!EL945=0,"",'[1]Level 4 Applications'!EL945))</f>
        <v/>
      </c>
      <c r="AC952" s="47" t="str">
        <f>IF(OR($AG952="EXECUTED-WITHDRAWN"),"",IF('[1]Level 4 Applications'!FE945=0,"",'[1]Level 4 Applications'!FE945))</f>
        <v/>
      </c>
      <c r="AD952" s="47" t="str">
        <f>IF(OR($AG952="EXECUTED-WITHDRAWN"),"",IF('[1]Level 4 Applications'!EM945=0,"",'[1]Level 4 Applications'!EM945))</f>
        <v/>
      </c>
      <c r="AE952" s="47" t="str">
        <f>IF(OR($AG952="EXECUTED-WITHDRAWN"),"",IF('[1]Level 4 Applications'!FF945=0,"",'[1]Level 4 Applications'!FF945))</f>
        <v/>
      </c>
      <c r="AF952" s="48" t="str">
        <f>+IF('[1]Level 4 Applications'!IB945=0,"",'[1]Level 4 Applications'!IB945)</f>
        <v/>
      </c>
      <c r="AG952" s="6" t="s">
        <v>162</v>
      </c>
      <c r="AH952" s="6" t="s">
        <v>60</v>
      </c>
    </row>
    <row r="953" spans="1:41">
      <c r="A953" s="6">
        <f>'[1]Level 4 Applications'!A946</f>
        <v>945</v>
      </c>
      <c r="B953" s="6">
        <f>'[1]Level 4 Applications'!B946</f>
        <v>0</v>
      </c>
      <c r="C953" s="42" t="str">
        <f>'[1]Level 4 Applications'!AH946</f>
        <v>1 - WILT</v>
      </c>
      <c r="D953" s="42">
        <f>'[1]Level 4 Applications'!AJ946</f>
        <v>0</v>
      </c>
      <c r="E953" s="43" t="str">
        <f>'[1]Level 4 Applications'!$AG946</f>
        <v>RQP-1</v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 t="str">
        <f>+IF('[1]Level 4 Applications'!HG946=0,"",'[1]Level 4 Applications'!HG946)</f>
        <v/>
      </c>
      <c r="X953" s="47" t="str">
        <f>IF(OR($AG953="EXECUTED-WITHDRAWN"),"",IF('[1]Level 4 Applications'!EJ946=0,"",'[1]Level 4 Applications'!EJ946))</f>
        <v/>
      </c>
      <c r="Y953" s="47" t="str">
        <f>IF(OR($AG953="EXECUTED-WITHDRAWN"),"",IF('[1]Level 4 Applications'!FC946=0,"",'[1]Level 4 Applications'!FC946))</f>
        <v/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/>
      </c>
      <c r="AG953" s="6" t="s">
        <v>162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 t="str">
        <f>'[1]Level 4 Applications'!AH947</f>
        <v>1 - CORI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 t="str">
        <f>IF(OR($AG954="EXECUTED-WITHDRAWN"),"",IF('[1]Level 4 Applications'!EG947=0,"",'[1]Level 4 Applications'!EG947))</f>
        <v/>
      </c>
      <c r="R954" s="47" t="str">
        <f>IF(OR($AG954="EXECUTED-WITHDRAWN"),"",IF('[1]Level 4 Applications'!EZ947=0,"",'[1]Level 4 Applications'!EZ947))</f>
        <v/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 t="str">
        <f>+IF('[1]Level 4 Applications'!HG947=0,"",'[1]Level 4 Applications'!HG947)</f>
        <v/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 t="str">
        <f>'[1]Level 4 Applications'!AH948</f>
        <v>1 - LULA</v>
      </c>
      <c r="D955" s="42">
        <f>'[1]Level 4 Applications'!AJ948</f>
        <v>0</v>
      </c>
      <c r="E955" s="43" t="str">
        <f>'[1]Level 4 Applications'!$AG948</f>
        <v/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 t="str">
        <f>IF(OR($AG955="EXECUTED-WITHDRAWN"),"",IF('[1]Level 4 Applications'!EZ948=0,"",'[1]Level 4 Applications'!EZ948))</f>
        <v/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 t="str">
        <f>+IF('[1]Level 4 Applications'!HG948=0,"",'[1]Level 4 Applications'!HG948)</f>
        <v/>
      </c>
      <c r="X955" s="47" t="str">
        <f>IF(OR($AG955="EXECUTED-WITHDRAWN"),"",IF('[1]Level 4 Applications'!EJ948=0,"",'[1]Level 4 Applications'!EJ948))</f>
        <v/>
      </c>
      <c r="Y955" s="47" t="str">
        <f>IF(OR($AG955="EXECUTED-WITHDRAWN"),"",IF('[1]Level 4 Applications'!FC948=0,"",'[1]Level 4 Applications'!FC948))</f>
        <v/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/>
      </c>
    </row>
    <row r="956" spans="1:41">
      <c r="A956" s="6">
        <f>'[1]Level 4 Applications'!A949</f>
        <v>948</v>
      </c>
      <c r="B956" s="6">
        <f>'[1]Level 4 Applications'!B949</f>
        <v>0</v>
      </c>
      <c r="C956" s="42" t="str">
        <f>'[1]Level 4 Applications'!AH949</f>
        <v>2 - DOVE</v>
      </c>
      <c r="D956" s="42">
        <f>'[1]Level 4 Applications'!AJ949</f>
        <v>933</v>
      </c>
      <c r="E956" s="43" t="str">
        <f>'[1]Level 4 Applications'!$AG949</f>
        <v/>
      </c>
      <c r="F956" s="43">
        <f>'[1]Level 4 Applications'!E949</f>
        <v>45926</v>
      </c>
      <c r="G956" s="43" t="str">
        <f>'[1]Level 4 Applications'!BJ949</f>
        <v>DOVER FOXCROFT</v>
      </c>
      <c r="H956" s="44" t="str">
        <f>'[1]Level 4 Applications'!BL949</f>
        <v>DOVER</v>
      </c>
      <c r="I956" s="45" t="str">
        <f>'[1]Level 4 Applications'!BM949</f>
        <v>815D2</v>
      </c>
      <c r="J956" s="43" t="str">
        <f>'[1]Level 4 Applications'!AY949</f>
        <v>Solar</v>
      </c>
      <c r="K956" s="46">
        <f>'[1]Level 4 Applications'!AZ949</f>
        <v>999</v>
      </c>
      <c r="L956" s="46">
        <f>'[1]Level 4 Applications'!BC949</f>
        <v>0</v>
      </c>
      <c r="M956" s="47" t="str">
        <f>IF(OR($AG956="EXECUTED-WITHDRAWN"),"",IF('[1]Level 4 Applications'!EE949=0,"",'[1]Level 4 Applications'!EE949))</f>
        <v/>
      </c>
      <c r="N956" s="47" t="str">
        <f>IF(OR($AG956="EXECUTED-WITHDRAWN"),"",IF('[1]Level 4 Applications'!EX949=0,"",'[1]Level 4 Applications'!EX949))</f>
        <v/>
      </c>
      <c r="O956" s="47" t="str">
        <f>IF(OR($AG956="EXECUTED-WITHDRAWN"),"",IF('[1]Level 4 Applications'!EF949=0,"",'[1]Level 4 Applications'!EF949))</f>
        <v/>
      </c>
      <c r="P956" s="47" t="str">
        <f>IF(OR($AG956="EXECUTED-WITHDRAWN"),"",IF('[1]Level 4 Applications'!EY949=0,"",'[1]Level 4 Applications'!EY949))</f>
        <v/>
      </c>
      <c r="Q956" s="47" t="str">
        <f>IF(OR($AG956="EXECUTED-WITHDRAWN"),"",IF('[1]Level 4 Applications'!EG949=0,"",'[1]Level 4 Applications'!EG949))</f>
        <v/>
      </c>
      <c r="R956" s="47" t="str">
        <f>IF(OR($AG956="EXECUTED-WITHDRAWN"),"",IF('[1]Level 4 Applications'!EZ949=0,"",'[1]Level 4 Applications'!EZ949))</f>
        <v/>
      </c>
      <c r="S956" s="47" t="str">
        <f>IF(OR($AG956="EXECUTED-WITHDRAWN"),"",IF('[1]Level 4 Applications'!EH949=0,"",'[1]Level 4 Applications'!EH949))</f>
        <v/>
      </c>
      <c r="T956" s="47" t="str">
        <f>IF(OR($AG956="EXECUTED-WITHDRAWN"),"",IF('[1]Level 4 Applications'!FA949=0,"",'[1]Level 4 Applications'!FA949))</f>
        <v/>
      </c>
      <c r="U956" s="47" t="s">
        <v>126</v>
      </c>
      <c r="V956" s="47" t="str">
        <f>IF(OR($AG956="EXECUTED-WITHDRAWN"),"",IF('[1]Level 4 Applications'!FB949=0,"",'[1]Level 4 Applications'!FB949))</f>
        <v/>
      </c>
      <c r="W956" s="48" t="str">
        <f>+IF('[1]Level 4 Applications'!HG949=0,"",'[1]Level 4 Applications'!HG949)</f>
        <v/>
      </c>
      <c r="X956" s="47" t="str">
        <f>IF(OR($AG956="EXECUTED-WITHDRAWN"),"",IF('[1]Level 4 Applications'!EJ949=0,"",'[1]Level 4 Applications'!EJ949))</f>
        <v/>
      </c>
      <c r="Y956" s="47" t="str">
        <f>IF(OR($AG956="EXECUTED-WITHDRAWN"),"",IF('[1]Level 4 Applications'!FC949=0,"",'[1]Level 4 Applications'!FC949))</f>
        <v/>
      </c>
      <c r="Z956" s="47" t="str">
        <f>IF(OR($AG956="EXECUTED-WITHDRAWN"),"",IF('[1]Level 4 Applications'!EK949=0,"",'[1]Level 4 Applications'!EK949))</f>
        <v/>
      </c>
      <c r="AA956" s="47" t="str">
        <f>IF(OR($AG956="EXECUTED-WITHDRAWN"),"",IF('[1]Level 4 Applications'!FD949=0,"",'[1]Level 4 Applications'!FD949))</f>
        <v/>
      </c>
      <c r="AB956" s="47" t="str">
        <f>IF(OR($AG956="EXECUTED-WITHDRAWN"),"",IF('[1]Level 4 Applications'!EL949=0,"",'[1]Level 4 Applications'!EL949))</f>
        <v/>
      </c>
      <c r="AC956" s="47" t="str">
        <f>IF(OR($AG956="EXECUTED-WITHDRAWN"),"",IF('[1]Level 4 Applications'!FE949=0,"",'[1]Level 4 Applications'!FE949))</f>
        <v/>
      </c>
      <c r="AD956" s="47" t="str">
        <f>IF(OR($AG956="EXECUTED-WITHDRAWN"),"",IF('[1]Level 4 Applications'!EM949=0,"",'[1]Level 4 Applications'!EM949))</f>
        <v/>
      </c>
      <c r="AE956" s="47" t="str">
        <f>IF(OR($AG956="EXECUTED-WITHDRAWN"),"",IF('[1]Level 4 Applications'!FF949=0,"",'[1]Level 4 Applications'!FF949))</f>
        <v/>
      </c>
      <c r="AF956" s="48" t="str">
        <f>+IF('[1]Level 4 Applications'!IB949=0,"",'[1]Level 4 Applications'!IB949)</f>
        <v/>
      </c>
    </row>
    <row r="957" spans="1:41">
      <c r="A957" s="6">
        <f>'[1]Level 4 Applications'!A950</f>
        <v>949</v>
      </c>
      <c r="B957" s="6">
        <f>'[1]Level 4 Applications'!B950</f>
        <v>0</v>
      </c>
      <c r="C957" s="42" t="str">
        <f>'[1]Level 4 Applications'!AH950</f>
        <v>1 - FOHI</v>
      </c>
      <c r="D957" s="42">
        <f>'[1]Level 4 Applications'!AJ950</f>
        <v>0</v>
      </c>
      <c r="E957" s="43" t="str">
        <f>'[1]Level 4 Applications'!$AG950</f>
        <v/>
      </c>
      <c r="F957" s="43">
        <f>'[1]Level 4 Applications'!E950</f>
        <v>45936</v>
      </c>
      <c r="G957" s="43" t="str">
        <f>'[1]Level 4 Applications'!BJ950</f>
        <v>Gorham</v>
      </c>
      <c r="H957" s="44" t="str">
        <f>'[1]Level 4 Applications'!BL950</f>
        <v>FORT HILL</v>
      </c>
      <c r="I957" s="45" t="str">
        <f>'[1]Level 4 Applications'!BM950</f>
        <v>624D1</v>
      </c>
      <c r="J957" s="43" t="str">
        <f>'[1]Level 4 Applications'!AY950</f>
        <v>Solar</v>
      </c>
      <c r="K957" s="46">
        <f>'[1]Level 4 Applications'!AZ950</f>
        <v>975</v>
      </c>
      <c r="L957" s="46">
        <f>'[1]Level 4 Applications'!BC950</f>
        <v>0</v>
      </c>
      <c r="M957" s="47" t="str">
        <f>IF(OR($AG957="EXECUTED-WITHDRAWN"),"",IF('[1]Level 4 Applications'!EE950=0,"",'[1]Level 4 Applications'!EE950))</f>
        <v/>
      </c>
      <c r="N957" s="47" t="str">
        <f>IF(OR($AG957="EXECUTED-WITHDRAWN"),"",IF('[1]Level 4 Applications'!EX950=0,"",'[1]Level 4 Applications'!EX950))</f>
        <v/>
      </c>
      <c r="O957" s="47" t="str">
        <f>IF(OR($AG957="EXECUTED-WITHDRAWN"),"",IF('[1]Level 4 Applications'!EF950=0,"",'[1]Level 4 Applications'!EF950))</f>
        <v/>
      </c>
      <c r="P957" s="47" t="str">
        <f>IF(OR($AG957="EXECUTED-WITHDRAWN"),"",IF('[1]Level 4 Applications'!EY950=0,"",'[1]Level 4 Applications'!EY950))</f>
        <v/>
      </c>
      <c r="Q957" s="47">
        <f>IF(OR($AG957="EXECUTED-WITHDRAWN"),"",IF('[1]Level 4 Applications'!EG950=0,"",'[1]Level 4 Applications'!EG950))</f>
        <v>45953</v>
      </c>
      <c r="R957" s="47" t="str">
        <f>IF(OR($AG957="EXECUTED-WITHDRAWN"),"",IF('[1]Level 4 Applications'!EZ950=0,"",'[1]Level 4 Applications'!EZ950))</f>
        <v/>
      </c>
      <c r="S957" s="47" t="str">
        <f>IF(OR($AG957="EXECUTED-WITHDRAWN"),"",IF('[1]Level 4 Applications'!EH950=0,"",'[1]Level 4 Applications'!EH950))</f>
        <v/>
      </c>
      <c r="T957" s="47" t="str">
        <f>IF(OR($AG957="EXECUTED-WITHDRAWN"),"",IF('[1]Level 4 Applications'!FA950=0,"",'[1]Level 4 Applications'!FA950))</f>
        <v/>
      </c>
      <c r="U957" s="47" t="s">
        <v>126</v>
      </c>
      <c r="V957" s="47" t="str">
        <f>IF(OR($AG957="EXECUTED-WITHDRAWN"),"",IF('[1]Level 4 Applications'!FB950=0,"",'[1]Level 4 Applications'!FB950))</f>
        <v/>
      </c>
      <c r="W957" s="48" t="str">
        <f>+IF('[1]Level 4 Applications'!HG950=0,"",'[1]Level 4 Applications'!HG950)</f>
        <v/>
      </c>
      <c r="X957" s="47" t="str">
        <f>IF(OR($AG957="EXECUTED-WITHDRAWN"),"",IF('[1]Level 4 Applications'!EJ950=0,"",'[1]Level 4 Applications'!EJ950))</f>
        <v/>
      </c>
      <c r="Y957" s="47" t="str">
        <f>IF(OR($AG957="EXECUTED-WITHDRAWN"),"",IF('[1]Level 4 Applications'!FC950=0,"",'[1]Level 4 Applications'!FC950))</f>
        <v/>
      </c>
      <c r="Z957" s="47" t="str">
        <f>IF(OR($AG957="EXECUTED-WITHDRAWN"),"",IF('[1]Level 4 Applications'!EK950=0,"",'[1]Level 4 Applications'!EK950))</f>
        <v/>
      </c>
      <c r="AA957" s="47" t="str">
        <f>IF(OR($AG957="EXECUTED-WITHDRAWN"),"",IF('[1]Level 4 Applications'!FD950=0,"",'[1]Level 4 Applications'!FD950))</f>
        <v/>
      </c>
      <c r="AB957" s="47" t="str">
        <f>IF(OR($AG957="EXECUTED-WITHDRAWN"),"",IF('[1]Level 4 Applications'!EL950=0,"",'[1]Level 4 Applications'!EL950))</f>
        <v/>
      </c>
      <c r="AC957" s="47" t="str">
        <f>IF(OR($AG957="EXECUTED-WITHDRAWN"),"",IF('[1]Level 4 Applications'!FE950=0,"",'[1]Level 4 Applications'!FE950))</f>
        <v/>
      </c>
      <c r="AD957" s="47" t="str">
        <f>IF(OR($AG957="EXECUTED-WITHDRAWN"),"",IF('[1]Level 4 Applications'!EM950=0,"",'[1]Level 4 Applications'!EM950))</f>
        <v/>
      </c>
      <c r="AE957" s="47" t="str">
        <f>IF(OR($AG957="EXECUTED-WITHDRAWN"),"",IF('[1]Level 4 Applications'!FF950=0,"",'[1]Level 4 Applications'!FF950))</f>
        <v/>
      </c>
      <c r="AF957" s="48" t="str">
        <f>+IF('[1]Level 4 Applications'!IB950=0,"",'[1]Level 4 Applications'!IB950)</f>
        <v/>
      </c>
    </row>
    <row r="958" spans="1:41">
      <c r="A958" s="6">
        <f>'[1]Level 4 Applications'!A951</f>
        <v>950</v>
      </c>
      <c r="B958" s="6">
        <f>'[1]Level 4 Applications'!B951</f>
        <v>0</v>
      </c>
      <c r="C958" s="42" t="str">
        <f>'[1]Level 4 Applications'!AH951</f>
        <v>1 - BURN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 t="str">
        <f>IF(OR($AG958="EXECUTED-WITHDRAWN"),"",IF('[1]Level 4 Applications'!EZ951=0,"",'[1]Level 4 Applications'!EZ951))</f>
        <v/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 t="str">
        <f>+IF('[1]Level 4 Applications'!HG951=0,"",'[1]Level 4 Applications'!HG951)</f>
        <v/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</row>
    <row r="959" spans="1:41">
      <c r="A959" s="6"/>
      <c r="B959" s="6"/>
    </row>
    <row r="960" spans="1:41">
      <c r="A960" s="6"/>
      <c r="B960" s="6"/>
    </row>
    <row r="961" spans="1:2">
      <c r="A961" s="6"/>
      <c r="B961" s="6"/>
    </row>
    <row r="962" spans="1:2">
      <c r="A962" s="6"/>
      <c r="B962" s="6"/>
    </row>
    <row r="963" spans="1:2">
      <c r="A963" s="6"/>
      <c r="B963" s="6"/>
    </row>
    <row r="964" spans="1:2">
      <c r="A964" s="6"/>
      <c r="B964" s="6"/>
    </row>
    <row r="965" spans="1:2">
      <c r="A965" s="6"/>
      <c r="B965" s="6"/>
    </row>
    <row r="966" spans="1:2">
      <c r="A966" s="6"/>
      <c r="B966" s="6"/>
    </row>
    <row r="967" spans="1:2">
      <c r="A967" s="6"/>
      <c r="B967" s="6"/>
    </row>
    <row r="968" spans="1:2">
      <c r="A968" s="6"/>
      <c r="B968" s="6"/>
    </row>
    <row r="969" spans="1:2">
      <c r="A969" s="6"/>
      <c r="B969" s="6"/>
    </row>
    <row r="970" spans="1:2">
      <c r="A970" s="6"/>
      <c r="B970" s="6"/>
    </row>
    <row r="971" spans="1:2">
      <c r="A971" s="6"/>
      <c r="B971" s="6"/>
    </row>
    <row r="972" spans="1:2">
      <c r="A972" s="6"/>
      <c r="B972" s="6"/>
    </row>
    <row r="973" spans="1:2">
      <c r="A973" s="6"/>
      <c r="B973" s="6"/>
    </row>
    <row r="974" spans="1:2">
      <c r="A974" s="6"/>
      <c r="B974" s="6"/>
    </row>
    <row r="975" spans="1:2">
      <c r="A975" s="6"/>
      <c r="B975" s="6"/>
    </row>
    <row r="976" spans="1:2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58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59:B1414">
    <cfRule type="duplicateValues" dxfId="20" priority="20"/>
  </conditionalFormatting>
  <conditionalFormatting sqref="B959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&amp;C_x000D_&amp;1#&amp;"Calibri"&amp;12&amp;K008000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52eae65260d31d7ce5249acf6dc11d7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820885a3ff7b39bb192c4bf59b42a099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ED55F7-52E5-4EA3-A393-6272084C2F65}"/>
</file>

<file path=customXml/itemProps2.xml><?xml version="1.0" encoding="utf-8"?>
<ds:datastoreItem xmlns:ds="http://schemas.openxmlformats.org/officeDocument/2006/customXml" ds:itemID="{66591D15-0C4E-4128-BAD4-24A5694A9829}"/>
</file>

<file path=customXml/itemProps3.xml><?xml version="1.0" encoding="utf-8"?>
<ds:datastoreItem xmlns:ds="http://schemas.openxmlformats.org/officeDocument/2006/customXml" ds:itemID="{07B4C137-79EC-45F2-B9A6-139E28DBF4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2025-10-31T14:59:25Z</dcterms:created>
  <dcterms:modified xsi:type="dcterms:W3CDTF">2025-10-31T17:06:03Z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2025-10-31T14:59:42Z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082a796d-d6c7-48b5-b1d9-942f1e558cb6</vt:lpwstr>
  </property>
  <property fmtid="{D5CDD505-2E9C-101B-9397-08002B2CF9AE}" pid="8" name="MSIP_Label_019c027e-33b7-45fc-a572-8ffa5d09ec36_ContentBits">
    <vt:lpwstr>2</vt:lpwstr>
  </property>
  <property fmtid="{D5CDD505-2E9C-101B-9397-08002B2CF9AE}" pid="9" name="MSIP_Label_019c027e-33b7-45fc-a572-8ffa5d09ec36_Tag">
    <vt:lpwstr>10, 3, 0, 1</vt:lpwstr>
  </property>
  <property fmtid="{D5CDD505-2E9C-101B-9397-08002B2CF9AE}" pid="10" name="ContentTypeId">
    <vt:lpwstr>0x010100A05AFF6C3A27C945B81A5CD357C78DA9</vt:lpwstr>
  </property>
</Properties>
</file>